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L:\MPS\53 - Odd. zákl. a anorg. chémie\2023\ZPV\02 - Rozborový list\"/>
    </mc:Choice>
  </mc:AlternateContent>
  <workbookProtection workbookAlgorithmName="SHA-512" workbookHashValue="b8d8W53wHGm2ZWLVM/CtkhyjcBojWSkmY0E3vBEtnOOPw+B+qaN7YqH+0h+RERML/yvnLwTV+KCSnbBe4eQWyw==" workbookSaltValue="LM2j/Z8n6IaKCyMiIKSZhA==" workbookSpinCount="100000" lockStructure="1"/>
  <bookViews>
    <workbookView xWindow="0" yWindow="0" windowWidth="28800" windowHeight="11700" tabRatio="616"/>
  </bookViews>
  <sheets>
    <sheet name="Rozborový list - ZPV - 2304" sheetId="1" r:id="rId1"/>
  </sheets>
  <definedNames>
    <definedName name="Metódy_53_ZPV_2022">'Rozborový list - ZPV - 2304'!$A$14:$A$27,'Rozborový list - ZPV - 2304'!$A$33,'Rozborový list - ZPV - 2304'!$A$39:$A$40,'Rozborový list - ZPV - 2304'!$A$46:$A$63,'Rozborový list - ZPV - 2304'!$A$69:$A$70</definedName>
    <definedName name="_xlnm.Print_Area" localSheetId="0">'Rozborový list - ZPV - 2304'!$A$1:$J$82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8" i="1"/>
  <c r="H49" i="1"/>
  <c r="H40" i="1"/>
  <c r="H39" i="1"/>
  <c r="H33" i="1"/>
  <c r="H16" i="1"/>
  <c r="H17" i="1"/>
  <c r="H18" i="1"/>
  <c r="H19" i="1"/>
  <c r="H20" i="1"/>
  <c r="H21" i="1"/>
  <c r="H22" i="1"/>
  <c r="H23" i="1"/>
  <c r="H24" i="1"/>
  <c r="H25" i="1"/>
  <c r="H26" i="1"/>
  <c r="H27" i="1"/>
  <c r="H15" i="1"/>
  <c r="H14" i="1"/>
</calcChain>
</file>

<file path=xl/sharedStrings.xml><?xml version="1.0" encoding="utf-8"?>
<sst xmlns="http://schemas.openxmlformats.org/spreadsheetml/2006/main" count="162" uniqueCount="78">
  <si>
    <t>Ukazovateľ</t>
  </si>
  <si>
    <t>Vzorkovnica číslo</t>
  </si>
  <si>
    <t>Jednotka</t>
  </si>
  <si>
    <t>Výsledky</t>
  </si>
  <si>
    <r>
      <t xml:space="preserve">Rozšírená neistota </t>
    </r>
    <r>
      <rPr>
        <i/>
        <sz val="8"/>
        <color rgb="FF000000"/>
        <rFont val="Arial"/>
        <family val="2"/>
        <charset val="238"/>
      </rPr>
      <t>U</t>
    </r>
    <r>
      <rPr>
        <sz val="8"/>
        <color rgb="FF000000"/>
        <rFont val="Arial"/>
        <family val="2"/>
        <charset val="238"/>
      </rPr>
      <t xml:space="preserve"> </t>
    </r>
  </si>
  <si>
    <t>(k=2)</t>
  </si>
  <si>
    <t>Dátum spracovania</t>
  </si>
  <si>
    <t>Kód metódy</t>
  </si>
  <si>
    <t>Stanovenie 1.</t>
  </si>
  <si>
    <t>Stanovenie 2.</t>
  </si>
  <si>
    <t>mg/l</t>
  </si>
  <si>
    <t>      </t>
  </si>
  <si>
    <r>
      <t>N</t>
    </r>
    <r>
      <rPr>
        <b/>
        <vertAlign val="subscript"/>
        <sz val="11"/>
        <color rgb="FF000000"/>
        <rFont val="Arial"/>
        <family val="2"/>
        <charset val="238"/>
      </rPr>
      <t>celk</t>
    </r>
  </si>
  <si>
    <r>
      <t>P</t>
    </r>
    <r>
      <rPr>
        <b/>
        <vertAlign val="subscript"/>
        <sz val="11"/>
        <color rgb="FF000000"/>
        <rFont val="Arial"/>
        <family val="2"/>
        <charset val="238"/>
      </rPr>
      <t>celk</t>
    </r>
  </si>
  <si>
    <r>
      <t>RL</t>
    </r>
    <r>
      <rPr>
        <b/>
        <vertAlign val="subscript"/>
        <sz val="11"/>
        <color rgb="FF000000"/>
        <rFont val="Arial"/>
        <family val="2"/>
        <charset val="238"/>
      </rPr>
      <t>105</t>
    </r>
  </si>
  <si>
    <r>
      <t>RL</t>
    </r>
    <r>
      <rPr>
        <b/>
        <vertAlign val="subscript"/>
        <sz val="11"/>
        <color rgb="FF000000"/>
        <rFont val="Arial"/>
        <family val="2"/>
        <charset val="238"/>
      </rPr>
      <t>550</t>
    </r>
  </si>
  <si>
    <r>
      <t>NL</t>
    </r>
    <r>
      <rPr>
        <b/>
        <vertAlign val="subscript"/>
        <sz val="11"/>
        <color rgb="FF000000"/>
        <rFont val="Arial"/>
        <family val="2"/>
        <charset val="238"/>
      </rPr>
      <t>105</t>
    </r>
  </si>
  <si>
    <t>FN</t>
  </si>
  <si>
    <t>Laboratórium:      </t>
  </si>
  <si>
    <t xml:space="preserve">Vedúci lab.:       </t>
  </si>
  <si>
    <t>E-mail:     </t>
  </si>
  <si>
    <t>Kód metódy 130 (iná metóda) - uviesť stručný princíp, činidlá, literatúru</t>
  </si>
  <si>
    <t>Princíp, činidlá</t>
  </si>
  <si>
    <t>Literatúra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</si>
  <si>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</si>
  <si>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</si>
  <si>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</si>
  <si>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</si>
  <si>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 xml:space="preserve">Dátum:             </t>
  </si>
  <si>
    <t>Tu vyplniť</t>
  </si>
  <si>
    <t xml:space="preserve"> Pečiatka a podpis:</t>
  </si>
  <si>
    <t>Hodnota</t>
  </si>
  <si>
    <r>
      <t>PAL</t>
    </r>
    <r>
      <rPr>
        <b/>
        <vertAlign val="subscript"/>
        <sz val="11"/>
        <color rgb="FF000000"/>
        <rFont val="Arial"/>
        <family val="2"/>
        <charset val="238"/>
      </rPr>
      <t>A</t>
    </r>
  </si>
  <si>
    <t>MPS-ZPV-4/2023</t>
  </si>
  <si>
    <t>EK 25°C</t>
  </si>
  <si>
    <t>EK 20°C</t>
  </si>
  <si>
    <r>
      <t>A</t>
    </r>
    <r>
      <rPr>
        <b/>
        <vertAlign val="superscript"/>
        <sz val="11"/>
        <color theme="1"/>
        <rFont val="Arial"/>
        <family val="2"/>
        <charset val="238"/>
      </rPr>
      <t>254</t>
    </r>
  </si>
  <si>
    <r>
      <t>KNK</t>
    </r>
    <r>
      <rPr>
        <b/>
        <vertAlign val="subscript"/>
        <sz val="11"/>
        <color rgb="FF000000"/>
        <rFont val="Arial"/>
        <family val="2"/>
        <charset val="238"/>
      </rPr>
      <t>4,5</t>
    </r>
  </si>
  <si>
    <t>pH 25°C</t>
  </si>
  <si>
    <t>Ca + Mg</t>
  </si>
  <si>
    <t>K</t>
  </si>
  <si>
    <t>Na</t>
  </si>
  <si>
    <t>Mg</t>
  </si>
  <si>
    <r>
      <t>Cl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</si>
  <si>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SO</t>
    </r>
    <r>
      <rPr>
        <b/>
        <vertAlign val="subscript"/>
        <sz val="11"/>
        <color rgb="FF000000"/>
        <rFont val="Arial"/>
        <family val="2"/>
        <charset val="238"/>
      </rPr>
      <t>4</t>
    </r>
    <r>
      <rPr>
        <b/>
        <vertAlign val="superscript"/>
        <sz val="11"/>
        <color rgb="FF000000"/>
        <rFont val="Arial"/>
        <family val="2"/>
        <charset val="238"/>
      </rPr>
      <t>2-</t>
    </r>
  </si>
  <si>
    <r>
      <t>Prírodná vzorka/prírodná obohatená vzorka</t>
    </r>
    <r>
      <rPr>
        <sz val="12"/>
        <color rgb="FF000000"/>
        <rFont val="Arial"/>
        <family val="2"/>
        <charset val="238"/>
      </rPr>
      <t xml:space="preserve"> – 500 ml sklená vzorkovnica</t>
    </r>
  </si>
  <si>
    <r>
      <t>Prírodná vzorka</t>
    </r>
    <r>
      <rPr>
        <sz val="12"/>
        <color rgb="FF000000"/>
        <rFont val="Arial"/>
        <family val="2"/>
        <charset val="238"/>
      </rPr>
      <t xml:space="preserve"> – 1000 ml PE alebo 2000 ml PE vzorkovnica</t>
    </r>
  </si>
  <si>
    <t>-</t>
  </si>
  <si>
    <t>mS/m</t>
  </si>
  <si>
    <t>mmol/l</t>
  </si>
  <si>
    <r>
      <t>Prírodná vzorka/prírodná obohatená vzorka</t>
    </r>
    <r>
      <rPr>
        <sz val="12"/>
        <color rgb="FF000000"/>
        <rFont val="Arial"/>
        <family val="2"/>
        <charset val="238"/>
      </rPr>
      <t xml:space="preserve"> – 250 ml sklená vzorkovnica</t>
    </r>
  </si>
  <si>
    <t>DOC</t>
  </si>
  <si>
    <t>AOX</t>
  </si>
  <si>
    <r>
      <t>BSK</t>
    </r>
    <r>
      <rPr>
        <b/>
        <vertAlign val="subscript"/>
        <sz val="11"/>
        <color rgb="FF000000"/>
        <rFont val="Arial"/>
        <family val="2"/>
        <charset val="238"/>
      </rPr>
      <t>5</t>
    </r>
  </si>
  <si>
    <r>
      <t>CHSK</t>
    </r>
    <r>
      <rPr>
        <b/>
        <vertAlign val="subscript"/>
        <sz val="11"/>
        <color rgb="FF000000"/>
        <rFont val="Arial"/>
        <family val="2"/>
        <charset val="238"/>
      </rPr>
      <t>Cr</t>
    </r>
  </si>
  <si>
    <r>
      <t>CHSK</t>
    </r>
    <r>
      <rPr>
        <b/>
        <vertAlign val="subscript"/>
        <sz val="11"/>
        <color rgb="FF000000"/>
        <rFont val="Arial"/>
        <family val="2"/>
        <charset val="238"/>
      </rPr>
      <t>Mn</t>
    </r>
  </si>
  <si>
    <r>
      <t>BrO</t>
    </r>
    <r>
      <rPr>
        <b/>
        <vertAlign val="subscript"/>
        <sz val="11"/>
        <color rgb="FF000000"/>
        <rFont val="Arial"/>
        <family val="2"/>
        <charset val="238"/>
      </rPr>
      <t>3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</si>
  <si>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ClO</t>
    </r>
    <r>
      <rPr>
        <b/>
        <vertAlign val="subscript"/>
        <sz val="11"/>
        <color rgb="FF000000"/>
        <rFont val="Arial"/>
        <family val="2"/>
        <charset val="238"/>
      </rPr>
      <t>2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</si>
  <si>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ClO</t>
    </r>
    <r>
      <rPr>
        <b/>
        <vertAlign val="subscript"/>
        <sz val="11"/>
        <color rgb="FF000000"/>
        <rFont val="Arial"/>
        <family val="2"/>
        <charset val="238"/>
      </rPr>
      <t>3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</si>
  <si>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F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</si>
  <si>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t>Farba</t>
  </si>
  <si>
    <t>mg/l Pt</t>
  </si>
  <si>
    <r>
      <t>NH</t>
    </r>
    <r>
      <rPr>
        <b/>
        <vertAlign val="subscript"/>
        <sz val="11"/>
        <color rgb="FF000000"/>
        <rFont val="Arial"/>
        <family val="2"/>
        <charset val="238"/>
      </rPr>
      <t>4</t>
    </r>
    <r>
      <rPr>
        <b/>
        <vertAlign val="superscript"/>
        <sz val="11"/>
        <color rgb="FF000000"/>
        <rFont val="Arial"/>
        <family val="2"/>
        <charset val="238"/>
      </rPr>
      <t>+</t>
    </r>
  </si>
  <si>
    <r>
      <t>NO</t>
    </r>
    <r>
      <rPr>
        <b/>
        <vertAlign val="subscript"/>
        <sz val="11"/>
        <color rgb="FF000000"/>
        <rFont val="Arial"/>
        <family val="2"/>
        <charset val="238"/>
      </rPr>
      <t>2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</si>
  <si>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NO</t>
    </r>
    <r>
      <rPr>
        <b/>
        <vertAlign val="subscript"/>
        <sz val="11"/>
        <color rgb="FF000000"/>
        <rFont val="Arial"/>
        <family val="2"/>
        <charset val="238"/>
      </rPr>
      <t>3</t>
    </r>
    <r>
      <rPr>
        <b/>
        <vertAlign val="superscript"/>
        <sz val="11"/>
        <color rgb="FF000000"/>
        <rFont val="Arial"/>
        <family val="2"/>
        <charset val="238"/>
      </rPr>
      <t>-</t>
    </r>
  </si>
  <si>
    <r>
      <t>PO</t>
    </r>
    <r>
      <rPr>
        <b/>
        <vertAlign val="subscript"/>
        <sz val="11"/>
        <color rgb="FF000000"/>
        <rFont val="Arial"/>
        <family val="2"/>
        <charset val="238"/>
      </rPr>
      <t>4</t>
    </r>
    <r>
      <rPr>
        <b/>
        <vertAlign val="superscript"/>
        <sz val="11"/>
        <color rgb="FF000000"/>
        <rFont val="Arial"/>
        <family val="2"/>
        <charset val="238"/>
      </rPr>
      <t>3-</t>
    </r>
  </si>
  <si>
    <r>
      <t>SiO</t>
    </r>
    <r>
      <rPr>
        <b/>
        <vertAlign val="subscript"/>
        <sz val="11"/>
        <color rgb="FF000000"/>
        <rFont val="Arial"/>
        <family val="2"/>
        <charset val="238"/>
      </rPr>
      <t>2</t>
    </r>
  </si>
  <si>
    <t>Zákal</t>
  </si>
  <si>
    <t>FNU/FAU*</t>
  </si>
  <si>
    <t>Celkové
sulfidy</t>
  </si>
  <si>
    <t>Ca</t>
  </si>
  <si>
    <t>*poznámka pre zákal - nehodiace sa preškrtnite</t>
  </si>
  <si>
    <r>
      <t xml:space="preserve">                      </t>
    </r>
    <r>
      <rPr>
        <b/>
        <sz val="9"/>
        <color theme="1"/>
        <rFont val="Arial"/>
        <family val="2"/>
        <charset val="238"/>
      </rPr>
      <t xml:space="preserve">VÝSKUMNÝ ÚSTAV VODNÉHO HOSPODÁRSTVA
         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                  Organizátor PSS je akreditovaný SNAS, osvedčenie o akreditácii č. T-005
          Laboratórium je akreditované SNAS na skúšanie, osvedčenie o akreditácii č. S-100
                                   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</si>
  <si>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μg/l</t>
  </si>
  <si>
    <r>
      <t>Modelová vzorka</t>
    </r>
    <r>
      <rPr>
        <sz val="12"/>
        <color rgb="FF000000"/>
        <rFont val="Arial"/>
        <family val="2"/>
        <charset val="238"/>
      </rPr>
      <t xml:space="preserve"> – 100 ml sklená vzorkovnica</t>
    </r>
  </si>
  <si>
    <r>
      <t>Modelová vzorka</t>
    </r>
    <r>
      <rPr>
        <sz val="12"/>
        <color rgb="FF000000"/>
        <rFont val="Arial"/>
        <family val="2"/>
        <charset val="238"/>
      </rPr>
      <t xml:space="preserve"> – 20 ml HDPE alebo sklená vzorkovnica okrem CHSK</t>
    </r>
    <r>
      <rPr>
        <vertAlign val="subscript"/>
        <sz val="12"/>
        <color rgb="FF000000"/>
        <rFont val="Arial"/>
        <family val="2"/>
        <charset val="238"/>
      </rPr>
      <t>Mn</t>
    </r>
    <r>
      <rPr>
        <sz val="12"/>
        <color rgb="FF000000"/>
        <rFont val="Arial"/>
        <family val="2"/>
        <charset val="238"/>
      </rPr>
      <t xml:space="preserve"> (250 ml  sklo)</t>
    </r>
  </si>
  <si>
    <t>Evid. číslo lab.:      </t>
  </si>
  <si>
    <t xml:space="preserve">Telefónne číslo: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</si>
</sst>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\+\ #\ &quot;/&quot;\ 000\ 000\ 000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vertAlign val="subscript"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6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8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20" fillId="0" borderId="0" xfId="0" applyNumberFormat="1" applyFont="1" applyFill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horizontal="left" vertical="center" shrinkToFit="1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14" fontId="8" fillId="0" borderId="13" xfId="0" applyNumberFormat="1" applyFont="1" applyBorder="1" applyAlignment="1" applyProtection="1">
      <alignment horizontal="center" vertical="center" wrapText="1"/>
      <protection locked="0" hidden="1"/>
    </xf>
    <xf numFmtId="14" fontId="8" fillId="0" borderId="14" xfId="0" applyNumberFormat="1" applyFont="1" applyBorder="1" applyAlignment="1" applyProtection="1">
      <alignment horizontal="center" vertical="center" wrapText="1"/>
      <protection locked="0" hidden="1"/>
    </xf>
    <xf numFmtId="14" fontId="8" fillId="0" borderId="15" xfId="0" applyNumberFormat="1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left" vertical="top" wrapText="1"/>
      <protection locked="0" hidden="1"/>
    </xf>
    <xf numFmtId="0" fontId="14" fillId="0" borderId="7" xfId="0" applyFont="1" applyBorder="1" applyAlignment="1" applyProtection="1">
      <alignment horizontal="left" vertical="top" wrapText="1"/>
      <protection locked="0" hidden="1"/>
    </xf>
    <xf numFmtId="0" fontId="14" fillId="0" borderId="8" xfId="0" applyFont="1" applyBorder="1" applyAlignment="1" applyProtection="1">
      <alignment horizontal="left" vertical="top" wrapText="1"/>
      <protection locked="0" hidden="1"/>
    </xf>
    <xf numFmtId="0" fontId="8" fillId="0" borderId="6" xfId="0" applyFont="1" applyBorder="1" applyAlignment="1" applyProtection="1">
      <alignment horizontal="left" vertical="top" wrapText="1"/>
      <protection locked="0" hidden="1"/>
    </xf>
    <xf numFmtId="0" fontId="8" fillId="0" borderId="7" xfId="0" applyFont="1" applyBorder="1" applyAlignment="1" applyProtection="1">
      <alignment horizontal="left" vertical="top" wrapText="1"/>
      <protection locked="0" hidden="1"/>
    </xf>
    <xf numFmtId="0" fontId="8" fillId="0" borderId="8" xfId="0" applyFont="1" applyBorder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14" fontId="20" fillId="0" borderId="0" xfId="0" applyNumberFormat="1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center"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horizontal="left" vertical="center"/>
      <protection locked="0"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165" fontId="8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3" borderId="15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álna" xfId="0" builtinId="0"/>
  </cellStyles>
  <dxfs count="6"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29308</xdr:rowOff>
    </xdr:from>
    <xdr:ext cx="869156" cy="846000"/>
    <xdr:pic>
      <xdr:nvPicPr>
        <xdr:cNvPr id="34" name="Obrázo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08"/>
          <a:ext cx="869156" cy="846000"/>
        </a:xfrm>
        <a:prstGeom prst="rect">
          <a:avLst/>
        </a:prstGeom>
      </xdr:spPr>
    </xdr:pic>
    <xdr:clientData/>
  </xdr:oneCellAnchor>
  <xdr:twoCellAnchor>
    <xdr:from>
      <xdr:col>7</xdr:col>
      <xdr:colOff>168517</xdr:colOff>
      <xdr:row>0</xdr:row>
      <xdr:rowOff>21981</xdr:rowOff>
    </xdr:from>
    <xdr:to>
      <xdr:col>9</xdr:col>
      <xdr:colOff>606242</xdr:colOff>
      <xdr:row>0</xdr:row>
      <xdr:rowOff>734781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4207117" y="21981"/>
          <a:ext cx="1866475" cy="712800"/>
          <a:chOff x="4229100" y="19049"/>
          <a:chExt cx="1865742" cy="712800"/>
        </a:xfrm>
      </xdr:grpSpPr>
      <xdr:pic>
        <xdr:nvPicPr>
          <xdr:cNvPr id="38" name="Picture 29" descr="56381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" name="Rectangle 30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0" name="Picture 31" descr="Logo SNAS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ové pole 2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85"/>
  <sheetViews>
    <sheetView showGridLines="0" showRowColHeaders="0" tabSelected="1" view="pageBreakPreview" zoomScaleNormal="100" zoomScaleSheetLayoutView="100" workbookViewId="0">
      <selection activeCell="C6" sqref="C6:F6"/>
    </sheetView>
  </sheetViews>
  <sheetFormatPr defaultColWidth="9.140625" defaultRowHeight="14.25" x14ac:dyDescent="0.25"/>
  <cols>
    <col min="1" max="1" width="10.28515625" style="4" customWidth="1"/>
    <col min="2" max="3" width="5.7109375" style="4" customWidth="1"/>
    <col min="4" max="4" width="8.7109375" style="4" customWidth="1"/>
    <col min="5" max="6" width="10.7109375" style="4" customWidth="1"/>
    <col min="7" max="8" width="8.7109375" style="4" customWidth="1"/>
    <col min="9" max="9" width="12.7109375" style="4" customWidth="1"/>
    <col min="10" max="10" width="9.7109375" style="4" customWidth="1"/>
    <col min="11" max="16384" width="9.140625" style="4"/>
  </cols>
  <sheetData>
    <row r="1" spans="1:11" s="3" customFormat="1" ht="68.099999999999994" customHeight="1" x14ac:dyDescent="0.25">
      <c r="A1" s="1"/>
      <c r="B1" s="26" t="s">
        <v>72</v>
      </c>
      <c r="C1" s="26"/>
      <c r="D1" s="26"/>
      <c r="E1" s="26"/>
      <c r="F1" s="26"/>
      <c r="G1" s="26"/>
      <c r="H1" s="26"/>
      <c r="I1" s="1"/>
      <c r="J1" s="2"/>
      <c r="K1" s="2"/>
    </row>
    <row r="2" spans="1:11" ht="30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1" ht="24.95" customHeight="1" x14ac:dyDescent="0.25">
      <c r="A3" s="74" t="s">
        <v>27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ht="24.95" customHeight="1" x14ac:dyDescent="0.25">
      <c r="A4" s="76" t="s">
        <v>33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ht="30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1" ht="20.100000000000001" customHeight="1" x14ac:dyDescent="0.25">
      <c r="A6" s="73" t="s">
        <v>18</v>
      </c>
      <c r="B6" s="73"/>
      <c r="C6" s="24" t="s">
        <v>29</v>
      </c>
      <c r="D6" s="24"/>
      <c r="E6" s="24"/>
      <c r="F6" s="24"/>
      <c r="G6" s="75" t="s">
        <v>76</v>
      </c>
      <c r="H6" s="75"/>
      <c r="I6" s="23" t="s">
        <v>29</v>
      </c>
    </row>
    <row r="7" spans="1:11" ht="20.100000000000001" customHeight="1" x14ac:dyDescent="0.25">
      <c r="A7" s="73" t="s">
        <v>19</v>
      </c>
      <c r="B7" s="73"/>
      <c r="C7" s="24" t="s">
        <v>29</v>
      </c>
      <c r="D7" s="24"/>
      <c r="E7" s="24"/>
      <c r="F7" s="24"/>
      <c r="G7" s="73"/>
      <c r="H7" s="73"/>
    </row>
    <row r="8" spans="1:11" ht="20.100000000000001" customHeight="1" x14ac:dyDescent="0.25">
      <c r="A8" s="73" t="s">
        <v>20</v>
      </c>
      <c r="B8" s="73"/>
      <c r="C8" s="24" t="s">
        <v>29</v>
      </c>
      <c r="D8" s="24"/>
      <c r="E8" s="24"/>
      <c r="F8" s="24"/>
      <c r="G8" s="73" t="s">
        <v>77</v>
      </c>
      <c r="H8" s="73"/>
      <c r="I8" s="77" t="s">
        <v>29</v>
      </c>
      <c r="J8" s="77"/>
      <c r="K8" s="5"/>
    </row>
    <row r="9" spans="1:11" ht="30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1" ht="30" customHeight="1" x14ac:dyDescent="0.25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1" ht="15" customHeight="1" x14ac:dyDescent="0.25">
      <c r="A11" s="33" t="s">
        <v>0</v>
      </c>
      <c r="B11" s="34" t="s">
        <v>1</v>
      </c>
      <c r="C11" s="34"/>
      <c r="D11" s="34" t="s">
        <v>2</v>
      </c>
      <c r="E11" s="33" t="s">
        <v>3</v>
      </c>
      <c r="F11" s="33"/>
      <c r="G11" s="33" t="s">
        <v>4</v>
      </c>
      <c r="H11" s="33"/>
      <c r="I11" s="33" t="s">
        <v>6</v>
      </c>
      <c r="J11" s="33" t="s">
        <v>7</v>
      </c>
    </row>
    <row r="12" spans="1:11" ht="15" customHeight="1" x14ac:dyDescent="0.25">
      <c r="A12" s="33"/>
      <c r="B12" s="34"/>
      <c r="C12" s="34"/>
      <c r="D12" s="34"/>
      <c r="E12" s="33"/>
      <c r="F12" s="33"/>
      <c r="G12" s="33" t="s">
        <v>5</v>
      </c>
      <c r="H12" s="33"/>
      <c r="I12" s="33"/>
      <c r="J12" s="33"/>
    </row>
    <row r="13" spans="1:11" ht="15" customHeight="1" x14ac:dyDescent="0.25">
      <c r="A13" s="33"/>
      <c r="B13" s="34"/>
      <c r="C13" s="34"/>
      <c r="D13" s="34"/>
      <c r="E13" s="6" t="s">
        <v>8</v>
      </c>
      <c r="F13" s="6" t="s">
        <v>9</v>
      </c>
      <c r="G13" s="6" t="s">
        <v>31</v>
      </c>
      <c r="H13" s="6" t="s">
        <v>2</v>
      </c>
      <c r="I13" s="33"/>
      <c r="J13" s="33"/>
    </row>
    <row r="14" spans="1:11" ht="20.100000000000001" customHeight="1" x14ac:dyDescent="0.25">
      <c r="A14" s="7" t="s">
        <v>36</v>
      </c>
      <c r="B14" s="40"/>
      <c r="C14" s="41"/>
      <c r="D14" s="8" t="s">
        <v>47</v>
      </c>
      <c r="E14" s="16"/>
      <c r="F14" s="16"/>
      <c r="G14" s="16"/>
      <c r="H14" s="8" t="str">
        <f>D14</f>
        <v>-</v>
      </c>
      <c r="I14" s="37"/>
      <c r="J14" s="18"/>
    </row>
    <row r="15" spans="1:11" ht="20.100000000000001" customHeight="1" x14ac:dyDescent="0.25">
      <c r="A15" s="7" t="s">
        <v>34</v>
      </c>
      <c r="B15" s="68"/>
      <c r="C15" s="69"/>
      <c r="D15" s="8" t="s">
        <v>48</v>
      </c>
      <c r="E15" s="17"/>
      <c r="F15" s="17"/>
      <c r="G15" s="17"/>
      <c r="H15" s="8" t="str">
        <f>D15</f>
        <v>mS/m</v>
      </c>
      <c r="I15" s="38"/>
      <c r="J15" s="18"/>
    </row>
    <row r="16" spans="1:11" ht="20.100000000000001" customHeight="1" x14ac:dyDescent="0.25">
      <c r="A16" s="9" t="s">
        <v>35</v>
      </c>
      <c r="B16" s="68"/>
      <c r="C16" s="69"/>
      <c r="D16" s="8" t="s">
        <v>48</v>
      </c>
      <c r="E16" s="17"/>
      <c r="F16" s="17"/>
      <c r="G16" s="17"/>
      <c r="H16" s="8" t="str">
        <f t="shared" ref="H16:H27" si="0">D16</f>
        <v>mS/m</v>
      </c>
      <c r="I16" s="38"/>
      <c r="J16" s="18"/>
    </row>
    <row r="17" spans="1:10" ht="20.100000000000001" customHeight="1" x14ac:dyDescent="0.25">
      <c r="A17" s="9" t="s">
        <v>37</v>
      </c>
      <c r="B17" s="68"/>
      <c r="C17" s="69"/>
      <c r="D17" s="8" t="s">
        <v>49</v>
      </c>
      <c r="E17" s="15"/>
      <c r="F17" s="15"/>
      <c r="G17" s="15"/>
      <c r="H17" s="8" t="str">
        <f t="shared" si="0"/>
        <v>mmol/l</v>
      </c>
      <c r="I17" s="38"/>
      <c r="J17" s="18"/>
    </row>
    <row r="18" spans="1:10" ht="20.100000000000001" customHeight="1" x14ac:dyDescent="0.25">
      <c r="A18" s="9" t="s">
        <v>38</v>
      </c>
      <c r="B18" s="68"/>
      <c r="C18" s="69"/>
      <c r="D18" s="8" t="s">
        <v>47</v>
      </c>
      <c r="E18" s="15"/>
      <c r="F18" s="15"/>
      <c r="G18" s="15"/>
      <c r="H18" s="8" t="str">
        <f t="shared" si="0"/>
        <v>-</v>
      </c>
      <c r="I18" s="38"/>
      <c r="J18" s="18"/>
    </row>
    <row r="19" spans="1:10" ht="20.100000000000001" customHeight="1" x14ac:dyDescent="0.25">
      <c r="A19" s="9" t="s">
        <v>14</v>
      </c>
      <c r="B19" s="68"/>
      <c r="C19" s="69"/>
      <c r="D19" s="8" t="s">
        <v>10</v>
      </c>
      <c r="E19" s="14"/>
      <c r="F19" s="14"/>
      <c r="G19" s="14"/>
      <c r="H19" s="8" t="str">
        <f t="shared" si="0"/>
        <v>mg/l</v>
      </c>
      <c r="I19" s="38"/>
      <c r="J19" s="18"/>
    </row>
    <row r="20" spans="1:10" ht="20.100000000000001" customHeight="1" x14ac:dyDescent="0.25">
      <c r="A20" s="9" t="s">
        <v>15</v>
      </c>
      <c r="B20" s="68"/>
      <c r="C20" s="69"/>
      <c r="D20" s="8" t="s">
        <v>10</v>
      </c>
      <c r="E20" s="14"/>
      <c r="F20" s="14"/>
      <c r="G20" s="14"/>
      <c r="H20" s="8" t="str">
        <f t="shared" si="0"/>
        <v>mg/l</v>
      </c>
      <c r="I20" s="38"/>
      <c r="J20" s="18"/>
    </row>
    <row r="21" spans="1:10" ht="20.100000000000001" customHeight="1" x14ac:dyDescent="0.25">
      <c r="A21" s="9" t="s">
        <v>39</v>
      </c>
      <c r="B21" s="68"/>
      <c r="C21" s="69"/>
      <c r="D21" s="8" t="s">
        <v>49</v>
      </c>
      <c r="E21" s="15"/>
      <c r="F21" s="15"/>
      <c r="G21" s="15"/>
      <c r="H21" s="8" t="str">
        <f t="shared" si="0"/>
        <v>mmol/l</v>
      </c>
      <c r="I21" s="38"/>
      <c r="J21" s="18"/>
    </row>
    <row r="22" spans="1:10" ht="20.100000000000001" customHeight="1" x14ac:dyDescent="0.25">
      <c r="A22" s="9" t="s">
        <v>40</v>
      </c>
      <c r="B22" s="68"/>
      <c r="C22" s="69"/>
      <c r="D22" s="8" t="s">
        <v>10</v>
      </c>
      <c r="E22" s="17"/>
      <c r="F22" s="17"/>
      <c r="G22" s="17"/>
      <c r="H22" s="8" t="str">
        <f t="shared" si="0"/>
        <v>mg/l</v>
      </c>
      <c r="I22" s="38"/>
      <c r="J22" s="18"/>
    </row>
    <row r="23" spans="1:10" ht="20.100000000000001" customHeight="1" x14ac:dyDescent="0.25">
      <c r="A23" s="9" t="s">
        <v>41</v>
      </c>
      <c r="B23" s="68"/>
      <c r="C23" s="69"/>
      <c r="D23" s="8" t="s">
        <v>10</v>
      </c>
      <c r="E23" s="17"/>
      <c r="F23" s="17"/>
      <c r="G23" s="17"/>
      <c r="H23" s="8" t="str">
        <f t="shared" si="0"/>
        <v>mg/l</v>
      </c>
      <c r="I23" s="38"/>
      <c r="J23" s="18"/>
    </row>
    <row r="24" spans="1:10" ht="20.100000000000001" customHeight="1" x14ac:dyDescent="0.25">
      <c r="A24" s="9" t="s">
        <v>70</v>
      </c>
      <c r="B24" s="68"/>
      <c r="C24" s="69"/>
      <c r="D24" s="8" t="s">
        <v>10</v>
      </c>
      <c r="E24" s="17"/>
      <c r="F24" s="17"/>
      <c r="G24" s="17"/>
      <c r="H24" s="8" t="str">
        <f t="shared" si="0"/>
        <v>mg/l</v>
      </c>
      <c r="I24" s="38"/>
      <c r="J24" s="18"/>
    </row>
    <row r="25" spans="1:10" ht="20.100000000000001" customHeight="1" x14ac:dyDescent="0.25">
      <c r="A25" s="9" t="s">
        <v>42</v>
      </c>
      <c r="B25" s="68"/>
      <c r="C25" s="69"/>
      <c r="D25" s="8" t="s">
        <v>10</v>
      </c>
      <c r="E25" s="17"/>
      <c r="F25" s="17"/>
      <c r="G25" s="17"/>
      <c r="H25" s="8" t="str">
        <f t="shared" si="0"/>
        <v>mg/l</v>
      </c>
      <c r="I25" s="38"/>
      <c r="J25" s="18"/>
    </row>
    <row r="26" spans="1:10" ht="20.100000000000001" customHeight="1" x14ac:dyDescent="0.25">
      <c r="A26" s="10" t="s">
        <v>43</v>
      </c>
      <c r="B26" s="68"/>
      <c r="C26" s="69"/>
      <c r="D26" s="8" t="s">
        <v>10</v>
      </c>
      <c r="E26" s="17"/>
      <c r="F26" s="17"/>
      <c r="G26" s="17"/>
      <c r="H26" s="8" t="str">
        <f t="shared" si="0"/>
        <v>mg/l</v>
      </c>
      <c r="I26" s="38"/>
      <c r="J26" s="18"/>
    </row>
    <row r="27" spans="1:10" ht="20.100000000000001" customHeight="1" x14ac:dyDescent="0.25">
      <c r="A27" s="10" t="s">
        <v>44</v>
      </c>
      <c r="B27" s="70"/>
      <c r="C27" s="71"/>
      <c r="D27" s="8" t="s">
        <v>10</v>
      </c>
      <c r="E27" s="17"/>
      <c r="F27" s="17"/>
      <c r="G27" s="17"/>
      <c r="H27" s="8" t="str">
        <f t="shared" si="0"/>
        <v>mg/l</v>
      </c>
      <c r="I27" s="39"/>
      <c r="J27" s="18"/>
    </row>
    <row r="28" spans="1:10" s="3" customFormat="1" ht="30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30" customHeight="1" x14ac:dyDescent="0.25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5" customHeight="1" x14ac:dyDescent="0.25">
      <c r="A30" s="33" t="s">
        <v>0</v>
      </c>
      <c r="B30" s="34" t="s">
        <v>1</v>
      </c>
      <c r="C30" s="34"/>
      <c r="D30" s="34" t="s">
        <v>2</v>
      </c>
      <c r="E30" s="33" t="s">
        <v>3</v>
      </c>
      <c r="F30" s="33"/>
      <c r="G30" s="33" t="s">
        <v>4</v>
      </c>
      <c r="H30" s="33"/>
      <c r="I30" s="33" t="s">
        <v>6</v>
      </c>
      <c r="J30" s="33" t="s">
        <v>7</v>
      </c>
    </row>
    <row r="31" spans="1:10" ht="15" customHeight="1" x14ac:dyDescent="0.25">
      <c r="A31" s="33"/>
      <c r="B31" s="34"/>
      <c r="C31" s="34"/>
      <c r="D31" s="34"/>
      <c r="E31" s="33"/>
      <c r="F31" s="33"/>
      <c r="G31" s="33" t="s">
        <v>5</v>
      </c>
      <c r="H31" s="33"/>
      <c r="I31" s="33"/>
      <c r="J31" s="33"/>
    </row>
    <row r="32" spans="1:10" ht="15" customHeight="1" x14ac:dyDescent="0.25">
      <c r="A32" s="33"/>
      <c r="B32" s="34"/>
      <c r="C32" s="34"/>
      <c r="D32" s="34"/>
      <c r="E32" s="6" t="s">
        <v>8</v>
      </c>
      <c r="F32" s="6" t="s">
        <v>9</v>
      </c>
      <c r="G32" s="6" t="s">
        <v>31</v>
      </c>
      <c r="H32" s="6" t="s">
        <v>2</v>
      </c>
      <c r="I32" s="33"/>
      <c r="J32" s="33"/>
    </row>
    <row r="33" spans="1:10" ht="20.100000000000001" customHeight="1" x14ac:dyDescent="0.25">
      <c r="A33" s="10" t="s">
        <v>32</v>
      </c>
      <c r="B33" s="35" t="s">
        <v>11</v>
      </c>
      <c r="C33" s="36"/>
      <c r="D33" s="8" t="s">
        <v>10</v>
      </c>
      <c r="E33" s="15"/>
      <c r="F33" s="15"/>
      <c r="G33" s="15"/>
      <c r="H33" s="8" t="str">
        <f>D33</f>
        <v>mg/l</v>
      </c>
      <c r="I33" s="19"/>
      <c r="J33" s="18"/>
    </row>
    <row r="34" spans="1:10" ht="30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30" customHeight="1" x14ac:dyDescent="0.25">
      <c r="A35" s="30" t="s">
        <v>50</v>
      </c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" customHeight="1" x14ac:dyDescent="0.25">
      <c r="A36" s="33" t="s">
        <v>0</v>
      </c>
      <c r="B36" s="34" t="s">
        <v>1</v>
      </c>
      <c r="C36" s="34"/>
      <c r="D36" s="34" t="s">
        <v>2</v>
      </c>
      <c r="E36" s="33" t="s">
        <v>3</v>
      </c>
      <c r="F36" s="33"/>
      <c r="G36" s="33" t="s">
        <v>4</v>
      </c>
      <c r="H36" s="33"/>
      <c r="I36" s="33" t="s">
        <v>6</v>
      </c>
      <c r="J36" s="33" t="s">
        <v>7</v>
      </c>
    </row>
    <row r="37" spans="1:10" ht="15" customHeight="1" x14ac:dyDescent="0.25">
      <c r="A37" s="33"/>
      <c r="B37" s="34"/>
      <c r="C37" s="34"/>
      <c r="D37" s="34"/>
      <c r="E37" s="33"/>
      <c r="F37" s="33"/>
      <c r="G37" s="33" t="s">
        <v>5</v>
      </c>
      <c r="H37" s="33"/>
      <c r="I37" s="33"/>
      <c r="J37" s="33"/>
    </row>
    <row r="38" spans="1:10" ht="15" customHeight="1" x14ac:dyDescent="0.25">
      <c r="A38" s="33"/>
      <c r="B38" s="34"/>
      <c r="C38" s="34"/>
      <c r="D38" s="34"/>
      <c r="E38" s="6" t="s">
        <v>8</v>
      </c>
      <c r="F38" s="6" t="s">
        <v>9</v>
      </c>
      <c r="G38" s="6" t="s">
        <v>31</v>
      </c>
      <c r="H38" s="6" t="s">
        <v>2</v>
      </c>
      <c r="I38" s="33"/>
      <c r="J38" s="33"/>
    </row>
    <row r="39" spans="1:10" ht="20.100000000000001" customHeight="1" x14ac:dyDescent="0.25">
      <c r="A39" s="10" t="s">
        <v>51</v>
      </c>
      <c r="B39" s="40"/>
      <c r="C39" s="41"/>
      <c r="D39" s="8" t="s">
        <v>10</v>
      </c>
      <c r="E39" s="17"/>
      <c r="F39" s="17"/>
      <c r="G39" s="17"/>
      <c r="H39" s="8" t="str">
        <f>D39</f>
        <v>mg/l</v>
      </c>
      <c r="I39" s="19"/>
      <c r="J39" s="18"/>
    </row>
    <row r="40" spans="1:10" ht="20.100000000000001" customHeight="1" x14ac:dyDescent="0.25">
      <c r="A40" s="10" t="s">
        <v>17</v>
      </c>
      <c r="B40" s="35"/>
      <c r="C40" s="36"/>
      <c r="D40" s="8" t="s">
        <v>10</v>
      </c>
      <c r="E40" s="17"/>
      <c r="F40" s="17"/>
      <c r="G40" s="17"/>
      <c r="H40" s="8" t="str">
        <f>D40</f>
        <v>mg/l</v>
      </c>
      <c r="I40" s="19"/>
      <c r="J40" s="18"/>
    </row>
    <row r="41" spans="1:10" s="3" customFormat="1" ht="30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30" customHeight="1" x14ac:dyDescent="0.25">
      <c r="A42" s="67" t="s">
        <v>75</v>
      </c>
      <c r="B42" s="67"/>
      <c r="C42" s="67"/>
      <c r="D42" s="67"/>
      <c r="E42" s="67"/>
      <c r="F42" s="67"/>
      <c r="G42" s="67"/>
      <c r="H42" s="67"/>
      <c r="I42" s="67"/>
      <c r="J42" s="67"/>
    </row>
    <row r="43" spans="1:10" ht="15" customHeight="1" x14ac:dyDescent="0.25">
      <c r="A43" s="33" t="s">
        <v>0</v>
      </c>
      <c r="B43" s="34" t="s">
        <v>1</v>
      </c>
      <c r="C43" s="34"/>
      <c r="D43" s="34" t="s">
        <v>2</v>
      </c>
      <c r="E43" s="33" t="s">
        <v>3</v>
      </c>
      <c r="F43" s="33"/>
      <c r="G43" s="33" t="s">
        <v>4</v>
      </c>
      <c r="H43" s="33"/>
      <c r="I43" s="33" t="s">
        <v>6</v>
      </c>
      <c r="J43" s="33" t="s">
        <v>7</v>
      </c>
    </row>
    <row r="44" spans="1:10" ht="15" customHeight="1" x14ac:dyDescent="0.25">
      <c r="A44" s="33"/>
      <c r="B44" s="34"/>
      <c r="C44" s="34"/>
      <c r="D44" s="34"/>
      <c r="E44" s="33"/>
      <c r="F44" s="33"/>
      <c r="G44" s="33" t="s">
        <v>5</v>
      </c>
      <c r="H44" s="33"/>
      <c r="I44" s="33"/>
      <c r="J44" s="33"/>
    </row>
    <row r="45" spans="1:10" ht="15" customHeight="1" x14ac:dyDescent="0.25">
      <c r="A45" s="33"/>
      <c r="B45" s="34"/>
      <c r="C45" s="34"/>
      <c r="D45" s="34"/>
      <c r="E45" s="20" t="s">
        <v>8</v>
      </c>
      <c r="F45" s="20" t="s">
        <v>9</v>
      </c>
      <c r="G45" s="20" t="s">
        <v>31</v>
      </c>
      <c r="H45" s="20" t="s">
        <v>2</v>
      </c>
      <c r="I45" s="33"/>
      <c r="J45" s="33"/>
    </row>
    <row r="46" spans="1:10" ht="20.100000000000001" customHeight="1" x14ac:dyDescent="0.25">
      <c r="A46" s="10" t="s">
        <v>52</v>
      </c>
      <c r="B46" s="35"/>
      <c r="C46" s="36"/>
      <c r="D46" s="8" t="s">
        <v>73</v>
      </c>
      <c r="E46" s="17"/>
      <c r="F46" s="17"/>
      <c r="G46" s="17"/>
      <c r="H46" s="8" t="str">
        <f t="shared" ref="H46:H63" si="1">D46</f>
        <v>μg/l</v>
      </c>
      <c r="I46" s="19"/>
      <c r="J46" s="18"/>
    </row>
    <row r="47" spans="1:10" ht="20.100000000000001" customHeight="1" x14ac:dyDescent="0.25">
      <c r="A47" s="10" t="s">
        <v>53</v>
      </c>
      <c r="B47" s="35"/>
      <c r="C47" s="36"/>
      <c r="D47" s="8" t="s">
        <v>10</v>
      </c>
      <c r="E47" s="17"/>
      <c r="F47" s="17"/>
      <c r="G47" s="17"/>
      <c r="H47" s="8" t="str">
        <f t="shared" si="1"/>
        <v>mg/l</v>
      </c>
      <c r="I47" s="19"/>
      <c r="J47" s="18"/>
    </row>
    <row r="48" spans="1:10" ht="20.100000000000001" customHeight="1" x14ac:dyDescent="0.25">
      <c r="A48" s="10" t="s">
        <v>54</v>
      </c>
      <c r="B48" s="35"/>
      <c r="C48" s="36"/>
      <c r="D48" s="8" t="s">
        <v>10</v>
      </c>
      <c r="E48" s="17"/>
      <c r="F48" s="17"/>
      <c r="G48" s="17"/>
      <c r="H48" s="8" t="str">
        <f t="shared" si="1"/>
        <v>mg/l</v>
      </c>
      <c r="I48" s="19"/>
      <c r="J48" s="18"/>
    </row>
    <row r="49" spans="1:10" ht="20.100000000000001" customHeight="1" x14ac:dyDescent="0.25">
      <c r="A49" s="10" t="s">
        <v>55</v>
      </c>
      <c r="B49" s="35"/>
      <c r="C49" s="36"/>
      <c r="D49" s="8" t="s">
        <v>10</v>
      </c>
      <c r="E49" s="15"/>
      <c r="F49" s="15"/>
      <c r="G49" s="15"/>
      <c r="H49" s="8" t="str">
        <f t="shared" si="1"/>
        <v>mg/l</v>
      </c>
      <c r="I49" s="19"/>
      <c r="J49" s="18"/>
    </row>
    <row r="50" spans="1:10" ht="20.100000000000001" customHeight="1" x14ac:dyDescent="0.25">
      <c r="A50" s="10" t="s">
        <v>56</v>
      </c>
      <c r="B50" s="35"/>
      <c r="C50" s="36"/>
      <c r="D50" s="8" t="s">
        <v>73</v>
      </c>
      <c r="E50" s="17"/>
      <c r="F50" s="17"/>
      <c r="G50" s="17"/>
      <c r="H50" s="8" t="str">
        <f t="shared" si="1"/>
        <v>μg/l</v>
      </c>
      <c r="I50" s="19"/>
      <c r="J50" s="18"/>
    </row>
    <row r="51" spans="1:10" ht="20.100000000000001" customHeight="1" x14ac:dyDescent="0.25">
      <c r="A51" s="10" t="s">
        <v>57</v>
      </c>
      <c r="B51" s="35"/>
      <c r="C51" s="36"/>
      <c r="D51" s="8" t="s">
        <v>73</v>
      </c>
      <c r="E51" s="14"/>
      <c r="F51" s="14"/>
      <c r="G51" s="14"/>
      <c r="H51" s="8" t="str">
        <f t="shared" si="1"/>
        <v>μg/l</v>
      </c>
      <c r="I51" s="19"/>
      <c r="J51" s="18"/>
    </row>
    <row r="52" spans="1:10" ht="20.100000000000001" customHeight="1" x14ac:dyDescent="0.25">
      <c r="A52" s="10" t="s">
        <v>58</v>
      </c>
      <c r="B52" s="35"/>
      <c r="C52" s="36"/>
      <c r="D52" s="8" t="s">
        <v>73</v>
      </c>
      <c r="E52" s="14"/>
      <c r="F52" s="14"/>
      <c r="G52" s="14"/>
      <c r="H52" s="8" t="str">
        <f t="shared" si="1"/>
        <v>μg/l</v>
      </c>
      <c r="I52" s="19"/>
      <c r="J52" s="18"/>
    </row>
    <row r="53" spans="1:10" ht="20.100000000000001" customHeight="1" x14ac:dyDescent="0.25">
      <c r="A53" s="10" t="s">
        <v>59</v>
      </c>
      <c r="B53" s="35"/>
      <c r="C53" s="36"/>
      <c r="D53" s="8" t="s">
        <v>10</v>
      </c>
      <c r="E53" s="15"/>
      <c r="F53" s="15"/>
      <c r="G53" s="15"/>
      <c r="H53" s="8" t="str">
        <f t="shared" si="1"/>
        <v>mg/l</v>
      </c>
      <c r="I53" s="19"/>
      <c r="J53" s="18"/>
    </row>
    <row r="54" spans="1:10" ht="20.100000000000001" customHeight="1" x14ac:dyDescent="0.25">
      <c r="A54" s="10" t="s">
        <v>60</v>
      </c>
      <c r="B54" s="35"/>
      <c r="C54" s="36"/>
      <c r="D54" s="8" t="s">
        <v>61</v>
      </c>
      <c r="E54" s="17"/>
      <c r="F54" s="17"/>
      <c r="G54" s="17"/>
      <c r="H54" s="8" t="str">
        <f t="shared" si="1"/>
        <v>mg/l Pt</v>
      </c>
      <c r="I54" s="19"/>
      <c r="J54" s="18"/>
    </row>
    <row r="55" spans="1:10" ht="20.100000000000001" customHeight="1" x14ac:dyDescent="0.25">
      <c r="A55" s="10" t="s">
        <v>12</v>
      </c>
      <c r="B55" s="35"/>
      <c r="C55" s="36"/>
      <c r="D55" s="8" t="s">
        <v>10</v>
      </c>
      <c r="E55" s="17"/>
      <c r="F55" s="17"/>
      <c r="G55" s="17"/>
      <c r="H55" s="8" t="str">
        <f t="shared" si="1"/>
        <v>mg/l</v>
      </c>
      <c r="I55" s="19"/>
      <c r="J55" s="18"/>
    </row>
    <row r="56" spans="1:10" ht="20.100000000000001" customHeight="1" x14ac:dyDescent="0.25">
      <c r="A56" s="10" t="s">
        <v>16</v>
      </c>
      <c r="B56" s="35"/>
      <c r="C56" s="36"/>
      <c r="D56" s="8" t="s">
        <v>10</v>
      </c>
      <c r="E56" s="14"/>
      <c r="F56" s="14"/>
      <c r="G56" s="14"/>
      <c r="H56" s="8" t="str">
        <f t="shared" si="1"/>
        <v>mg/l</v>
      </c>
      <c r="I56" s="19"/>
      <c r="J56" s="18"/>
    </row>
    <row r="57" spans="1:10" ht="20.100000000000001" customHeight="1" x14ac:dyDescent="0.25">
      <c r="A57" s="10" t="s">
        <v>62</v>
      </c>
      <c r="B57" s="35"/>
      <c r="C57" s="36"/>
      <c r="D57" s="8" t="s">
        <v>10</v>
      </c>
      <c r="E57" s="16"/>
      <c r="F57" s="16"/>
      <c r="G57" s="16"/>
      <c r="H57" s="8" t="str">
        <f t="shared" si="1"/>
        <v>mg/l</v>
      </c>
      <c r="I57" s="19"/>
      <c r="J57" s="18"/>
    </row>
    <row r="58" spans="1:10" ht="20.100000000000001" customHeight="1" x14ac:dyDescent="0.25">
      <c r="A58" s="10" t="s">
        <v>63</v>
      </c>
      <c r="B58" s="35"/>
      <c r="C58" s="36"/>
      <c r="D58" s="8" t="s">
        <v>10</v>
      </c>
      <c r="E58" s="16"/>
      <c r="F58" s="16"/>
      <c r="G58" s="16"/>
      <c r="H58" s="8" t="str">
        <f t="shared" si="1"/>
        <v>mg/l</v>
      </c>
      <c r="I58" s="19"/>
      <c r="J58" s="18"/>
    </row>
    <row r="59" spans="1:10" ht="20.100000000000001" customHeight="1" x14ac:dyDescent="0.25">
      <c r="A59" s="10" t="s">
        <v>64</v>
      </c>
      <c r="B59" s="35"/>
      <c r="C59" s="36"/>
      <c r="D59" s="8" t="s">
        <v>10</v>
      </c>
      <c r="E59" s="17"/>
      <c r="F59" s="17"/>
      <c r="G59" s="17"/>
      <c r="H59" s="8" t="str">
        <f t="shared" si="1"/>
        <v>mg/l</v>
      </c>
      <c r="I59" s="19"/>
      <c r="J59" s="18"/>
    </row>
    <row r="60" spans="1:10" ht="20.100000000000001" customHeight="1" x14ac:dyDescent="0.25">
      <c r="A60" s="10" t="s">
        <v>65</v>
      </c>
      <c r="B60" s="35"/>
      <c r="C60" s="36"/>
      <c r="D60" s="8" t="s">
        <v>10</v>
      </c>
      <c r="E60" s="16"/>
      <c r="F60" s="16"/>
      <c r="G60" s="16"/>
      <c r="H60" s="8" t="str">
        <f t="shared" si="1"/>
        <v>mg/l</v>
      </c>
      <c r="I60" s="19"/>
      <c r="J60" s="18"/>
    </row>
    <row r="61" spans="1:10" ht="20.100000000000001" customHeight="1" x14ac:dyDescent="0.25">
      <c r="A61" s="10" t="s">
        <v>13</v>
      </c>
      <c r="B61" s="35"/>
      <c r="C61" s="36"/>
      <c r="D61" s="8" t="s">
        <v>10</v>
      </c>
      <c r="E61" s="16"/>
      <c r="F61" s="16"/>
      <c r="G61" s="16"/>
      <c r="H61" s="8" t="str">
        <f t="shared" si="1"/>
        <v>mg/l</v>
      </c>
      <c r="I61" s="19"/>
      <c r="J61" s="18"/>
    </row>
    <row r="62" spans="1:10" ht="20.100000000000001" customHeight="1" x14ac:dyDescent="0.25">
      <c r="A62" s="10" t="s">
        <v>66</v>
      </c>
      <c r="B62" s="35"/>
      <c r="C62" s="36"/>
      <c r="D62" s="8" t="s">
        <v>10</v>
      </c>
      <c r="E62" s="15"/>
      <c r="F62" s="15"/>
      <c r="G62" s="15"/>
      <c r="H62" s="8" t="str">
        <f t="shared" si="1"/>
        <v>mg/l</v>
      </c>
      <c r="I62" s="19"/>
      <c r="J62" s="18"/>
    </row>
    <row r="63" spans="1:10" ht="20.100000000000001" customHeight="1" x14ac:dyDescent="0.25">
      <c r="A63" s="10" t="s">
        <v>67</v>
      </c>
      <c r="B63" s="35"/>
      <c r="C63" s="36"/>
      <c r="D63" s="21" t="s">
        <v>68</v>
      </c>
      <c r="E63" s="17"/>
      <c r="F63" s="17"/>
      <c r="G63" s="17"/>
      <c r="H63" s="21" t="str">
        <f t="shared" si="1"/>
        <v>FNU/FAU*</v>
      </c>
      <c r="I63" s="19"/>
      <c r="J63" s="18"/>
    </row>
    <row r="64" spans="1:10" s="3" customFormat="1" ht="30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30" customHeight="1" x14ac:dyDescent="0.25">
      <c r="A65" s="30" t="s">
        <v>74</v>
      </c>
      <c r="B65" s="31"/>
      <c r="C65" s="31"/>
      <c r="D65" s="31"/>
      <c r="E65" s="31"/>
      <c r="F65" s="31"/>
      <c r="G65" s="31"/>
      <c r="H65" s="31"/>
      <c r="I65" s="31"/>
      <c r="J65" s="32"/>
    </row>
    <row r="66" spans="1:10" ht="15" customHeight="1" x14ac:dyDescent="0.25">
      <c r="A66" s="33" t="s">
        <v>0</v>
      </c>
      <c r="B66" s="34" t="s">
        <v>1</v>
      </c>
      <c r="C66" s="34"/>
      <c r="D66" s="34" t="s">
        <v>2</v>
      </c>
      <c r="E66" s="33" t="s">
        <v>3</v>
      </c>
      <c r="F66" s="33"/>
      <c r="G66" s="33" t="s">
        <v>4</v>
      </c>
      <c r="H66" s="33"/>
      <c r="I66" s="33" t="s">
        <v>6</v>
      </c>
      <c r="J66" s="33" t="s">
        <v>7</v>
      </c>
    </row>
    <row r="67" spans="1:10" ht="15" customHeight="1" x14ac:dyDescent="0.25">
      <c r="A67" s="33"/>
      <c r="B67" s="34"/>
      <c r="C67" s="34"/>
      <c r="D67" s="34"/>
      <c r="E67" s="33"/>
      <c r="F67" s="33"/>
      <c r="G67" s="33" t="s">
        <v>5</v>
      </c>
      <c r="H67" s="33"/>
      <c r="I67" s="33"/>
      <c r="J67" s="33"/>
    </row>
    <row r="68" spans="1:10" ht="15" customHeight="1" x14ac:dyDescent="0.25">
      <c r="A68" s="33"/>
      <c r="B68" s="34"/>
      <c r="C68" s="34"/>
      <c r="D68" s="34"/>
      <c r="E68" s="22" t="s">
        <v>8</v>
      </c>
      <c r="F68" s="22" t="s">
        <v>9</v>
      </c>
      <c r="G68" s="6" t="s">
        <v>31</v>
      </c>
      <c r="H68" s="6" t="s">
        <v>2</v>
      </c>
      <c r="I68" s="33"/>
      <c r="J68" s="33"/>
    </row>
    <row r="69" spans="1:10" ht="20.100000000000001" customHeight="1" x14ac:dyDescent="0.25">
      <c r="A69" s="28" t="s">
        <v>69</v>
      </c>
      <c r="B69" s="82"/>
      <c r="C69" s="41"/>
      <c r="D69" s="78" t="s">
        <v>10</v>
      </c>
      <c r="E69" s="83"/>
      <c r="F69" s="83"/>
      <c r="G69" s="83"/>
      <c r="H69" s="78" t="str">
        <f>D69</f>
        <v>mg/l</v>
      </c>
      <c r="I69" s="37"/>
      <c r="J69" s="80"/>
    </row>
    <row r="70" spans="1:10" ht="20.100000000000001" customHeight="1" x14ac:dyDescent="0.25">
      <c r="A70" s="29"/>
      <c r="B70" s="82"/>
      <c r="C70" s="71"/>
      <c r="D70" s="79"/>
      <c r="E70" s="84"/>
      <c r="F70" s="84"/>
      <c r="G70" s="84"/>
      <c r="H70" s="79"/>
      <c r="I70" s="39"/>
      <c r="J70" s="81"/>
    </row>
    <row r="71" spans="1:10" s="3" customFormat="1" ht="30" customHeight="1" x14ac:dyDescent="0.25">
      <c r="A71" s="27" t="s">
        <v>71</v>
      </c>
      <c r="B71" s="27"/>
      <c r="C71" s="27"/>
      <c r="D71" s="27"/>
      <c r="E71" s="27"/>
      <c r="F71" s="27"/>
      <c r="G71" s="27"/>
      <c r="H71" s="27"/>
      <c r="I71" s="27"/>
      <c r="J71" s="27"/>
    </row>
    <row r="72" spans="1:10" s="3" customFormat="1" ht="30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30" customHeight="1" x14ac:dyDescent="0.25">
      <c r="A73" s="64" t="s">
        <v>21</v>
      </c>
      <c r="B73" s="65"/>
      <c r="C73" s="65"/>
      <c r="D73" s="65"/>
      <c r="E73" s="65"/>
      <c r="F73" s="65"/>
      <c r="G73" s="65"/>
      <c r="H73" s="65"/>
      <c r="I73" s="65"/>
      <c r="J73" s="66"/>
    </row>
    <row r="74" spans="1:10" ht="15" customHeight="1" x14ac:dyDescent="0.25">
      <c r="A74" s="50" t="s">
        <v>0</v>
      </c>
      <c r="B74" s="51"/>
      <c r="C74" s="51"/>
      <c r="D74" s="52"/>
      <c r="E74" s="47" t="s">
        <v>22</v>
      </c>
      <c r="F74" s="48"/>
      <c r="G74" s="49"/>
      <c r="H74" s="47" t="s">
        <v>23</v>
      </c>
      <c r="I74" s="48"/>
      <c r="J74" s="49"/>
    </row>
    <row r="75" spans="1:10" ht="200.1" customHeight="1" x14ac:dyDescent="0.25">
      <c r="A75" s="53"/>
      <c r="B75" s="54"/>
      <c r="C75" s="54"/>
      <c r="D75" s="55"/>
      <c r="E75" s="56"/>
      <c r="F75" s="57"/>
      <c r="G75" s="58"/>
      <c r="H75" s="56"/>
      <c r="I75" s="57"/>
      <c r="J75" s="58"/>
    </row>
    <row r="76" spans="1:10" ht="30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</row>
    <row r="77" spans="1:10" ht="15" x14ac:dyDescent="0.25">
      <c r="A77" s="63" t="s">
        <v>24</v>
      </c>
      <c r="B77" s="63"/>
      <c r="C77" s="63"/>
      <c r="D77" s="63"/>
      <c r="E77" s="63"/>
      <c r="F77" s="63"/>
      <c r="G77" s="63"/>
      <c r="H77" s="63"/>
      <c r="I77" s="63"/>
      <c r="J77" s="63"/>
    </row>
    <row r="78" spans="1:10" ht="200.1" customHeight="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25">
      <c r="A79" s="11" t="s">
        <v>25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30" customHeight="1" x14ac:dyDescent="0.25">
      <c r="A80" s="43" t="s">
        <v>26</v>
      </c>
      <c r="B80" s="43"/>
      <c r="C80" s="43"/>
      <c r="D80" s="43"/>
      <c r="E80" s="43"/>
      <c r="F80" s="43"/>
      <c r="G80" s="43"/>
      <c r="H80" s="43"/>
      <c r="I80" s="43"/>
      <c r="J80" s="43"/>
    </row>
    <row r="81" spans="1:10" ht="15" x14ac:dyDescent="0.25">
      <c r="A81" s="12" t="s">
        <v>28</v>
      </c>
      <c r="B81" s="61" t="s">
        <v>29</v>
      </c>
      <c r="C81" s="61"/>
      <c r="D81" s="61"/>
      <c r="E81" s="62" t="s">
        <v>30</v>
      </c>
      <c r="F81" s="62"/>
      <c r="G81" s="62"/>
      <c r="H81" s="60"/>
      <c r="I81" s="60"/>
      <c r="J81" s="60"/>
    </row>
    <row r="82" spans="1:10" ht="60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ht="15" x14ac:dyDescent="0.25">
      <c r="A83" s="13"/>
    </row>
    <row r="84" spans="1:10" ht="15" x14ac:dyDescent="0.25">
      <c r="A84" s="13"/>
    </row>
    <row r="85" spans="1:10" ht="15" x14ac:dyDescent="0.25">
      <c r="A85" s="13"/>
    </row>
  </sheetData>
  <sheetProtection algorithmName="SHA-512" hashValue="44yxo3GKNmPwO7MjektYNs8jjCNtU5TZvuvppTIQt91Td9LPcH5upSs6jQW34/ntJnt6kYTX5TrQIsUP0w817A==" saltValue="WtJocsHjQ+Tix7/O/k/9uQ==" spinCount="100000" sheet="1" selectLockedCells="1"/>
  <mergeCells count="115">
    <mergeCell ref="H69:H70"/>
    <mergeCell ref="I69:I70"/>
    <mergeCell ref="J69:J70"/>
    <mergeCell ref="B69:B70"/>
    <mergeCell ref="C69:C70"/>
    <mergeCell ref="D69:D70"/>
    <mergeCell ref="E69:E70"/>
    <mergeCell ref="F69:F70"/>
    <mergeCell ref="G69:G70"/>
    <mergeCell ref="A2:J2"/>
    <mergeCell ref="G7:H7"/>
    <mergeCell ref="G8:H8"/>
    <mergeCell ref="A7:B7"/>
    <mergeCell ref="A6:B6"/>
    <mergeCell ref="A3:J3"/>
    <mergeCell ref="G6:H6"/>
    <mergeCell ref="A11:A13"/>
    <mergeCell ref="B11:C13"/>
    <mergeCell ref="D11:D13"/>
    <mergeCell ref="E11:F12"/>
    <mergeCell ref="A5:J5"/>
    <mergeCell ref="A4:J4"/>
    <mergeCell ref="G11:H11"/>
    <mergeCell ref="I8:J8"/>
    <mergeCell ref="G12:H12"/>
    <mergeCell ref="I11:I13"/>
    <mergeCell ref="A10:J10"/>
    <mergeCell ref="J11:J13"/>
    <mergeCell ref="A8:B8"/>
    <mergeCell ref="C6:F6"/>
    <mergeCell ref="C8:F8"/>
    <mergeCell ref="B14:C27"/>
    <mergeCell ref="B49:C49"/>
    <mergeCell ref="A64:J64"/>
    <mergeCell ref="A36:A38"/>
    <mergeCell ref="B36:C38"/>
    <mergeCell ref="D36:D38"/>
    <mergeCell ref="E36:F37"/>
    <mergeCell ref="G36:H36"/>
    <mergeCell ref="A42:J42"/>
    <mergeCell ref="I36:I38"/>
    <mergeCell ref="B56:C56"/>
    <mergeCell ref="J36:J38"/>
    <mergeCell ref="G37:H37"/>
    <mergeCell ref="A30:A32"/>
    <mergeCell ref="B30:C32"/>
    <mergeCell ref="D30:D32"/>
    <mergeCell ref="E30:F31"/>
    <mergeCell ref="G30:H30"/>
    <mergeCell ref="A43:A45"/>
    <mergeCell ref="B43:C45"/>
    <mergeCell ref="D43:D45"/>
    <mergeCell ref="E43:F44"/>
    <mergeCell ref="G43:H43"/>
    <mergeCell ref="I43:I45"/>
    <mergeCell ref="A82:J82"/>
    <mergeCell ref="A80:J80"/>
    <mergeCell ref="A76:J76"/>
    <mergeCell ref="A34:J34"/>
    <mergeCell ref="A9:J9"/>
    <mergeCell ref="E74:G74"/>
    <mergeCell ref="A74:D74"/>
    <mergeCell ref="A75:D75"/>
    <mergeCell ref="E75:G75"/>
    <mergeCell ref="A78:J78"/>
    <mergeCell ref="H81:J81"/>
    <mergeCell ref="B81:D81"/>
    <mergeCell ref="E81:G81"/>
    <mergeCell ref="A77:J77"/>
    <mergeCell ref="H75:J75"/>
    <mergeCell ref="A73:J73"/>
    <mergeCell ref="H74:J74"/>
    <mergeCell ref="A29:J29"/>
    <mergeCell ref="A28:J28"/>
    <mergeCell ref="J30:J32"/>
    <mergeCell ref="G31:H31"/>
    <mergeCell ref="B48:C48"/>
    <mergeCell ref="B46:C46"/>
    <mergeCell ref="B47:C47"/>
    <mergeCell ref="G44:H44"/>
    <mergeCell ref="B33:C33"/>
    <mergeCell ref="B39:C39"/>
    <mergeCell ref="B54:C54"/>
    <mergeCell ref="B55:C55"/>
    <mergeCell ref="I30:I32"/>
    <mergeCell ref="B50:C50"/>
    <mergeCell ref="B51:C51"/>
    <mergeCell ref="B52:C52"/>
    <mergeCell ref="B53:C53"/>
    <mergeCell ref="A41:J41"/>
    <mergeCell ref="A35:J35"/>
    <mergeCell ref="C7:F7"/>
    <mergeCell ref="A72:J72"/>
    <mergeCell ref="B1:H1"/>
    <mergeCell ref="A71:J71"/>
    <mergeCell ref="A69:A70"/>
    <mergeCell ref="A65:J65"/>
    <mergeCell ref="A66:A68"/>
    <mergeCell ref="B66:C68"/>
    <mergeCell ref="D66:D68"/>
    <mergeCell ref="E66:F67"/>
    <mergeCell ref="G66:H66"/>
    <mergeCell ref="I66:I68"/>
    <mergeCell ref="J66:J68"/>
    <mergeCell ref="G67:H67"/>
    <mergeCell ref="B62:C62"/>
    <mergeCell ref="B63:C63"/>
    <mergeCell ref="B57:C57"/>
    <mergeCell ref="B58:C58"/>
    <mergeCell ref="B59:C59"/>
    <mergeCell ref="B60:C60"/>
    <mergeCell ref="B61:C61"/>
    <mergeCell ref="I14:I27"/>
    <mergeCell ref="B40:C40"/>
    <mergeCell ref="J43:J45"/>
  </mergeCells>
  <conditionalFormatting sqref="C6">
    <cfRule type="expression" dxfId="5" priority="9">
      <formula>IF(C6&lt;&gt;"Tu vyplniť",1,0)</formula>
    </cfRule>
  </conditionalFormatting>
  <conditionalFormatting sqref="C7">
    <cfRule type="expression" dxfId="4" priority="8">
      <formula>IF(C7&lt;&gt;"Tu vyplniť",1,0)</formula>
    </cfRule>
  </conditionalFormatting>
  <conditionalFormatting sqref="I6">
    <cfRule type="expression" dxfId="3" priority="5">
      <formula>IF(I6&lt;&gt;"Tu vyplniť",1,0)</formula>
    </cfRule>
  </conditionalFormatting>
  <conditionalFormatting sqref="B81:D81">
    <cfRule type="expression" dxfId="2" priority="3">
      <formula>IF(B81&lt;&gt;"Tu vyplniť",1,0)</formula>
    </cfRule>
  </conditionalFormatting>
  <conditionalFormatting sqref="C8">
    <cfRule type="expression" dxfId="1" priority="1">
      <formula>IF(C8&lt;&gt;"Tu vyplniť",1,0)</formula>
    </cfRule>
  </conditionalFormatting>
  <conditionalFormatting sqref="I8 K8">
    <cfRule type="expression" dxfId="0" priority="2">
      <formula>IF(I8&lt;&gt;"Tu vyplniť",1,0)</formula>
    </cfRule>
  </conditionalFormatting>
  <dataValidations count="6">
    <dataValidation type="custom" allowBlank="1" showInputMessage="1" showErrorMessage="1" errorTitle="Zadaná hodnota nie je správna !" error="Tu je možné zadať len:_x000a_1.) Dátum, alebo_x000a_2.) Dátum v správnom formáte, alebo_x000a_3.) Platný dátum." sqref="B81:D81 I33 I14 I39:I40 I46:I63 I69">
      <formula1>AND(ISNUMBER(B14),LEFT(CELL("format",B14),1)="D")</formula1>
    </dataValidation>
    <dataValidation type="custom" allowBlank="1" showInputMessage="1" showErrorMessage="1" errorTitle="Zadaná hodnota nie je správna !" error="Tu je možné zadať len číselnú hodnotu." sqref="E33:G33 E39:G40 E46:G63 E14:G27 E69:G69">
      <formula1>ISNUMBER(E14)</formula1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6">
      <formula1>AND(I6&lt;&gt;"",LEN(I6)=5,ISNUMBER(_xlfn.NUMBERVALUE(LEFT(I6,2),",")),MID(I6,3,1)=".",ISNUMBER(_xlfn.NUMBERVALUE(RIGHT(I6,2),",")))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I8:J8">
      <formula1>9</formula1>
      <formula2>12</formula2>
    </dataValidation>
    <dataValidation type="custom" allowBlank="1" showInputMessage="1" showErrorMessage="1" errorTitle="Zadaná hodnota nie je správna !" error="Tu je možné zadať len email v správnom formáte." sqref="C8">
      <formula1>AND(ISERROR(FIND(" ",C8)),LEN(C8)-LEN(SUBSTITUTE(C8,"@",""))=1,IFERROR(SEARCH("@",C8)&lt;SEARCH(".",C8,SEARCH("@",C8)),0),ISERROR(FIND(",",C8)),NOT(IFERROR(SEARCH(".",C8,SEARCH("@",C8))-SEARCH("@",C8),0)=1),LEFT(C8,1)&lt;&gt;".",RIGHT(C8,1)&lt;&gt;".")</formula1>
    </dataValidation>
    <dataValidation type="list" allowBlank="1" showInputMessage="1" showErrorMessage="1" sqref="D14:D27 D33 D46:D63 D39:D40 D69">
      <formula1>"mg/l,μg/l,mS/m,mmol/l,FNU/FAU*,mg/l Pt,-"</formula1>
    </dataValidation>
  </dataValidations>
  <printOptions horizontalCentered="1"/>
  <pageMargins left="0.19685039370078741" right="0.19685039370078741" top="0.39370078740157483" bottom="0.39370078740157483" header="0.6692913385826772" footer="0.6692913385826772"/>
  <pageSetup paperSize="9" fitToHeight="0" orientation="portrait" r:id="rId1"/>
  <headerFooter>
    <oddFooter>&amp;L&amp;"-,Kurzíva"&amp;6Rozborový list / MPS-ZPV-4/2023&amp;R&amp;"-,Kurzíva"&amp;6&amp;P/&amp;N</oddFooter>
  </headerFooter>
  <rowBreaks count="2" manualBreakCount="2">
    <brk id="34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Rozborový list - ZPV - 2304</vt:lpstr>
      <vt:lpstr>Metódy_53_ZPV_2022</vt:lpstr>
      <vt:lpstr>'Rozborový list - ZPV - 2304'!Oblasť_tlače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Rozborový list</dc:title>
  <dc:subject>53 - Odd. zákl. a anorg. chémie - ZOV</dc:subject>
  <dc:creator>Mariaca Enrique</dc:creator>
  <cp:keywords>53 - Odd. zákl. a anorg. chémie - ZPV</cp:keywords>
  <cp:lastModifiedBy>Mariaca Enrique</cp:lastModifiedBy>
  <cp:lastPrinted>2023-04-04T09:34:47Z</cp:lastPrinted>
  <dcterms:created xsi:type="dcterms:W3CDTF">2022-03-17T11:01:49Z</dcterms:created>
  <dcterms:modified xsi:type="dcterms:W3CDTF">2023-04-21T07:05:47Z</dcterms:modified>
  <cp:version>01</cp:version>
</cp:coreProperties>
</file>