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L:\MPS\53 - Odd. zákl. a anorg. chémie\2023\SAA\02 - Rozborový list\"/>
    </mc:Choice>
  </mc:AlternateContent>
  <workbookProtection workbookAlgorithmName="SHA-512" workbookHashValue="q5ElLC3MGhaFLr4HZ4NZLMEtDE0j+lmLDD+sD29rKXg5P0ktk8dHz0BxnGndoXe+/vVhWgW2X7sfEGlf27WNwQ==" workbookSaltValue="B6Y6VgnH7+LaHG4Oygz6JQ==" workbookSpinCount="100000" lockStructure="1"/>
  <bookViews>
    <workbookView xWindow="0" yWindow="0" windowWidth="28800" windowHeight="11700" tabRatio="616"/>
  </bookViews>
  <sheets>
    <sheet name="Rozborový list - SAA - 2304" sheetId="1" r:id="rId1"/>
  </sheets>
  <definedNames>
    <definedName name="Metódy_53_SAA_2022">'Rozborový list - SAA - 2304'!$A$14:$A$25,'Rozborový list - SAA - 2304'!$A$31:$A$33,'Rozborový list - SAA - 2304'!$A$39:$A$40</definedName>
    <definedName name="_xlnm.Print_Area" localSheetId="0">'Rozborový list - SAA - 2304'!$A$1:$J$51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5" i="1"/>
  <c r="H14" i="1"/>
  <c r="H16" i="1"/>
  <c r="H17" i="1"/>
  <c r="H40" i="1"/>
  <c r="H39" i="1"/>
  <c r="H31" i="1"/>
  <c r="H32" i="1"/>
  <c r="H33" i="1"/>
</calcChain>
</file>

<file path=xl/sharedStrings.xml><?xml version="1.0" encoding="utf-8"?>
<sst xmlns="http://schemas.openxmlformats.org/spreadsheetml/2006/main" count="95" uniqueCount="49">
  <si>
    <t>Ukazovateľ</t>
  </si>
  <si>
    <t>Vzorkovnica číslo</t>
  </si>
  <si>
    <t>Jednotka</t>
  </si>
  <si>
    <t>Výsledky</t>
  </si>
  <si>
    <r>
      <t xml:space="preserve">Rozšírená neistota </t>
    </r>
    <r>
      <rPr>
        <i/>
        <sz val="8"/>
        <color rgb="FF000000"/>
        <rFont val="Arial"/>
        <family val="2"/>
        <charset val="238"/>
      </rPr>
      <t>U</t>
    </r>
    <r>
      <rPr>
        <sz val="8"/>
        <color rgb="FF000000"/>
        <rFont val="Arial"/>
        <family val="2"/>
        <charset val="238"/>
      </rPr>
      <t xml:space="preserve"> </t>
    </r>
  </si>
  <si>
    <t>(k=2)</t>
  </si>
  <si>
    <t>Dátum spracovania</t>
  </si>
  <si>
    <t>Kód metódy</t>
  </si>
  <si>
    <t>Stanovenie 1.</t>
  </si>
  <si>
    <t>Stanovenie 2.</t>
  </si>
  <si>
    <t>Laboratórium:      </t>
  </si>
  <si>
    <t xml:space="preserve">Vedúci lab.:       </t>
  </si>
  <si>
    <t>E-mail:     </t>
  </si>
  <si>
    <t>Princíp, činidlá</t>
  </si>
  <si>
    <t>Literatúra</t>
  </si>
  <si>
    <t>Pripomienky a návrhy k MPS:</t>
  </si>
  <si>
    <t xml:space="preserve">Potvrdzujeme, že všetky analýzy boli vykonané v uvedenom laboratóriu. </t>
  </si>
  <si>
    <t xml:space="preserve">                                          </t>
  </si>
  <si>
    <t>ROZBOROVÝ LIST</t>
  </si>
  <si>
    <t xml:space="preserve">Dátum:             </t>
  </si>
  <si>
    <t xml:space="preserve"> Pečiatka a podpis:</t>
  </si>
  <si>
    <t>Hodnota</t>
  </si>
  <si>
    <r>
      <t>Modelová vzorka</t>
    </r>
    <r>
      <rPr>
        <sz val="12"/>
        <color rgb="FF000000"/>
        <rFont val="Arial"/>
        <family val="2"/>
        <charset val="238"/>
      </rPr>
      <t xml:space="preserve"> – 20 ml HDPE vzorkovnica</t>
    </r>
  </si>
  <si>
    <r>
      <t xml:space="preserve">                      </t>
    </r>
    <r>
      <rPr>
        <b/>
        <sz val="9"/>
        <color theme="1"/>
        <rFont val="Arial"/>
        <family val="2"/>
        <charset val="238"/>
      </rPr>
      <t xml:space="preserve">VÝSKUMNÝ ÚSTAV VODNÉHO HOSPODÁRSTVA
         </t>
    </r>
    <r>
      <rPr>
        <sz val="9"/>
        <color theme="1"/>
        <rFont val="Arial"/>
        <family val="2"/>
        <charset val="238"/>
      </rPr>
      <t>Národné referenčné laboratórium pre oblasť vôd na Slovensku</t>
    </r>
    <r>
      <rPr>
        <sz val="7"/>
        <color theme="1"/>
        <rFont val="Arial"/>
        <family val="2"/>
        <charset val="238"/>
      </rPr>
      <t xml:space="preserve">
                  Organizátor PSS je akreditovaný SNAS, osvedčenie o akreditácii č. T-005
          Laboratórium je akreditované SNAS na skúšanie, osvedčenie o akreditácii č. S-100
                                   </t>
    </r>
    <r>
      <rPr>
        <u/>
        <sz val="7"/>
        <color theme="1"/>
        <rFont val="Arial"/>
        <family val="2"/>
        <charset val="238"/>
      </rPr>
      <t>Nábr. arm. gen. L. Svobodu 5, 812 49 BRATISLAVA</t>
    </r>
  </si>
  <si>
    <t>MPS-SAA-4/2023</t>
  </si>
  <si>
    <t>Evid. číslo lab.:      </t>
  </si>
  <si>
    <t xml:space="preserve">Telefónne číslo:      </t>
  </si>
  <si>
    <t>Al</t>
  </si>
  <si>
    <t>Fe</t>
  </si>
  <si>
    <t>Mn</t>
  </si>
  <si>
    <t>B</t>
  </si>
  <si>
    <r>
      <t>Modelová vzorka</t>
    </r>
    <r>
      <rPr>
        <sz val="12"/>
        <color rgb="FF000000"/>
        <rFont val="Arial"/>
        <family val="2"/>
        <charset val="238"/>
      </rPr>
      <t xml:space="preserve"> – 100 ml sklená vzorkovnica</t>
    </r>
  </si>
  <si>
    <t>Hg</t>
  </si>
  <si>
    <t>Sb</t>
  </si>
  <si>
    <t>As</t>
  </si>
  <si>
    <t>Ba</t>
  </si>
  <si>
    <t>Cd</t>
  </si>
  <si>
    <t>Co</t>
  </si>
  <si>
    <t>Cr</t>
  </si>
  <si>
    <t>Cu</t>
  </si>
  <si>
    <t>Ni</t>
  </si>
  <si>
    <t>Pb</t>
  </si>
  <si>
    <t>Se</t>
  </si>
  <si>
    <t>V</t>
  </si>
  <si>
    <t>Zn</t>
  </si>
  <si>
    <t>μg/l</t>
  </si>
  <si>
    <t>Kód metódy 7a (iná metóda) - uviesť stručný princíp, činidlá, literatúru</t>
  </si>
  <si>
    <r>
      <t>Modelová vzorka</t>
    </r>
    <r>
      <rPr>
        <sz val="12"/>
        <color rgb="FF000000"/>
        <rFont val="Arial"/>
        <family val="2"/>
        <charset val="238"/>
      </rPr>
      <t xml:space="preserve"> – 125 ml LDPE vzorkovnica</t>
    </r>
  </si>
  <si>
    <t>Tu vyplniť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</si>
</sst>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 #\ &quot;/&quot;\ 000\ 000\ 000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u/>
      <sz val="7"/>
      <color theme="1"/>
      <name val="Arial"/>
      <family val="2"/>
      <charset val="238"/>
    </font>
    <font>
      <i/>
      <sz val="10"/>
      <color theme="0" tint="-0.249977111117893"/>
      <name val="Arial"/>
      <family val="2"/>
      <charset val="238"/>
    </font>
    <font>
      <b/>
      <u/>
      <sz val="11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5" fillId="0" borderId="0" xfId="0" applyFont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14" fontId="8" fillId="0" borderId="1" xfId="0" applyNumberFormat="1" applyFont="1" applyBorder="1" applyAlignment="1" applyProtection="1">
      <alignment horizontal="center" vertical="center" wrapText="1"/>
      <protection locked="0" hidden="1"/>
    </xf>
    <xf numFmtId="14" fontId="8" fillId="0" borderId="1" xfId="0" applyNumberFormat="1" applyFont="1" applyBorder="1" applyAlignment="1" applyProtection="1">
      <alignment vertical="center" wrapText="1"/>
      <protection locked="0" hidden="1"/>
    </xf>
    <xf numFmtId="49" fontId="19" fillId="0" borderId="0" xfId="0" applyNumberFormat="1" applyFont="1" applyFill="1" applyBorder="1" applyAlignment="1" applyProtection="1">
      <alignment vertical="center"/>
      <protection locked="0"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8" fillId="0" borderId="9" xfId="0" applyFont="1" applyBorder="1" applyAlignment="1" applyProtection="1">
      <alignment horizontal="center" vertical="center" wrapText="1"/>
      <protection locked="0" hidden="1"/>
    </xf>
    <xf numFmtId="0" fontId="8" fillId="0" borderId="10" xfId="0" applyFont="1" applyBorder="1" applyAlignment="1" applyProtection="1">
      <alignment horizontal="center" vertical="center" wrapText="1"/>
      <protection locked="0" hidden="1"/>
    </xf>
    <xf numFmtId="0" fontId="8" fillId="0" borderId="11" xfId="0" applyFont="1" applyBorder="1" applyAlignment="1" applyProtection="1">
      <alignment horizontal="center" vertical="center" wrapText="1"/>
      <protection locked="0" hidden="1"/>
    </xf>
    <xf numFmtId="0" fontId="8" fillId="0" borderId="12" xfId="0" applyFont="1" applyBorder="1" applyAlignment="1" applyProtection="1">
      <alignment horizontal="center" vertical="center" wrapText="1"/>
      <protection locked="0" hidden="1"/>
    </xf>
    <xf numFmtId="0" fontId="8" fillId="0" borderId="4" xfId="0" applyFont="1" applyBorder="1" applyAlignment="1" applyProtection="1">
      <alignment horizontal="center" vertical="center" wrapText="1"/>
      <protection locked="0" hidden="1"/>
    </xf>
    <xf numFmtId="0" fontId="8" fillId="0" borderId="6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horizontal="left" vertical="top" wrapText="1"/>
      <protection locked="0" hidden="1"/>
    </xf>
    <xf numFmtId="0" fontId="13" fillId="0" borderId="5" xfId="0" applyFont="1" applyBorder="1" applyAlignment="1" applyProtection="1">
      <alignment horizontal="left" vertical="top" wrapText="1"/>
      <protection locked="0" hidden="1"/>
    </xf>
    <xf numFmtId="0" fontId="13" fillId="0" borderId="6" xfId="0" applyFont="1" applyBorder="1" applyAlignment="1" applyProtection="1">
      <alignment horizontal="left" vertical="top" wrapText="1"/>
      <protection locked="0" hidden="1"/>
    </xf>
    <xf numFmtId="0" fontId="8" fillId="0" borderId="4" xfId="0" applyFont="1" applyBorder="1" applyAlignment="1" applyProtection="1">
      <alignment horizontal="left" vertical="top" wrapText="1"/>
      <protection locked="0" hidden="1"/>
    </xf>
    <xf numFmtId="0" fontId="8" fillId="0" borderId="5" xfId="0" applyFont="1" applyBorder="1" applyAlignment="1" applyProtection="1">
      <alignment horizontal="left" vertical="top" wrapText="1"/>
      <protection locked="0" hidden="1"/>
    </xf>
    <xf numFmtId="0" fontId="8" fillId="0" borderId="6" xfId="0" applyFont="1" applyBorder="1" applyAlignment="1" applyProtection="1">
      <alignment horizontal="left" vertical="top" wrapText="1"/>
      <protection locked="0" hidden="1"/>
    </xf>
    <xf numFmtId="0" fontId="8" fillId="0" borderId="0" xfId="0" applyFont="1" applyAlignment="1" applyProtection="1">
      <alignment horizontal="left" vertical="top" wrapText="1"/>
      <protection locked="0" hidden="1"/>
    </xf>
    <xf numFmtId="0" fontId="8" fillId="0" borderId="0" xfId="0" applyFont="1" applyAlignment="1" applyProtection="1">
      <alignment horizontal="left" vertical="center"/>
      <protection locked="0" hidden="1"/>
    </xf>
    <xf numFmtId="14" fontId="19" fillId="0" borderId="0" xfId="0" applyNumberFormat="1" applyFont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64" fontId="19" fillId="0" borderId="0" xfId="0" applyNumberFormat="1" applyFont="1" applyAlignment="1" applyProtection="1">
      <alignment horizontal="left" vertical="center"/>
      <protection locked="0" hidden="1"/>
    </xf>
    <xf numFmtId="0" fontId="19" fillId="0" borderId="0" xfId="0" applyFont="1" applyAlignment="1" applyProtection="1">
      <alignment horizontal="left" vertical="center" shrinkToFit="1"/>
      <protection locked="0" hidden="1"/>
    </xf>
  </cellXfs>
  <cellStyles count="1">
    <cellStyle name="Normálna" xfId="0" builtinId="0"/>
  </cellStyles>
  <dxfs count="10"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29308</xdr:rowOff>
    </xdr:from>
    <xdr:ext cx="869156" cy="846000"/>
    <xdr:pic>
      <xdr:nvPicPr>
        <xdr:cNvPr id="34" name="Obrázok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308"/>
          <a:ext cx="869156" cy="846000"/>
        </a:xfrm>
        <a:prstGeom prst="rect">
          <a:avLst/>
        </a:prstGeom>
      </xdr:spPr>
    </xdr:pic>
    <xdr:clientData/>
  </xdr:oneCellAnchor>
  <xdr:twoCellAnchor>
    <xdr:from>
      <xdr:col>7</xdr:col>
      <xdr:colOff>168517</xdr:colOff>
      <xdr:row>0</xdr:row>
      <xdr:rowOff>21981</xdr:rowOff>
    </xdr:from>
    <xdr:to>
      <xdr:col>9</xdr:col>
      <xdr:colOff>606242</xdr:colOff>
      <xdr:row>0</xdr:row>
      <xdr:rowOff>734781</xdr:rowOff>
    </xdr:to>
    <xdr:grpSp>
      <xdr:nvGrpSpPr>
        <xdr:cNvPr id="37" name="Skupina 36"/>
        <xdr:cNvGrpSpPr/>
      </xdr:nvGrpSpPr>
      <xdr:grpSpPr>
        <a:xfrm>
          <a:off x="4207117" y="21981"/>
          <a:ext cx="1866475" cy="712800"/>
          <a:chOff x="4229100" y="19049"/>
          <a:chExt cx="1865742" cy="712800"/>
        </a:xfrm>
      </xdr:grpSpPr>
      <xdr:pic>
        <xdr:nvPicPr>
          <xdr:cNvPr id="38" name="Picture 29" descr="563810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29100" y="19049"/>
            <a:ext cx="655200" cy="712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" name="Rectangle 30"/>
          <xdr:cNvSpPr>
            <a:spLocks noChangeAspect="1" noChangeArrowheads="1"/>
          </xdr:cNvSpPr>
        </xdr:nvSpPr>
        <xdr:spPr bwMode="auto">
          <a:xfrm>
            <a:off x="5029441" y="143189"/>
            <a:ext cx="1065401" cy="483905"/>
          </a:xfrm>
          <a:prstGeom prst="rect">
            <a:avLst/>
          </a:prstGeom>
          <a:solidFill>
            <a:srgbClr val="FFFFFF"/>
          </a:solidFill>
          <a:ln w="9525">
            <a:solidFill>
              <a:srgbClr val="003183"/>
            </a:solidFill>
            <a:miter lim="800000"/>
            <a:headEnd/>
            <a:tailEnd/>
          </a:ln>
        </xdr:spPr>
      </xdr:sp>
      <xdr:pic>
        <xdr:nvPicPr>
          <xdr:cNvPr id="40" name="Picture 31" descr="Logo SNAS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37380" y="186954"/>
            <a:ext cx="641206" cy="2347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" name="Textové pole 2"/>
          <xdr:cNvSpPr txBox="1">
            <a:spLocks noChangeArrowheads="1"/>
          </xdr:cNvSpPr>
        </xdr:nvSpPr>
        <xdr:spPr bwMode="auto">
          <a:xfrm>
            <a:off x="5117620" y="465712"/>
            <a:ext cx="911706" cy="181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k-SK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Reg. No. 059/T-005</a:t>
            </a:r>
            <a:endParaRPr lang="sk-S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k-S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54"/>
  <sheetViews>
    <sheetView showGridLines="0" showRowColHeaders="0" tabSelected="1" view="pageBreakPreview" zoomScaleNormal="100" zoomScaleSheetLayoutView="100" workbookViewId="0">
      <selection activeCell="C6" sqref="C6:F6"/>
    </sheetView>
  </sheetViews>
  <sheetFormatPr defaultRowHeight="14.25" x14ac:dyDescent="0.25"/>
  <cols>
    <col min="1" max="1" width="10.28515625" style="4" customWidth="1"/>
    <col min="2" max="3" width="5.7109375" style="4" customWidth="1"/>
    <col min="4" max="4" width="8.7109375" style="4" customWidth="1"/>
    <col min="5" max="6" width="10.7109375" style="4" customWidth="1"/>
    <col min="7" max="8" width="8.7109375" style="4" customWidth="1"/>
    <col min="9" max="9" width="12.7109375" style="4" customWidth="1"/>
    <col min="10" max="10" width="9.7109375" style="4" customWidth="1"/>
    <col min="11" max="16384" width="9.140625" style="4"/>
  </cols>
  <sheetData>
    <row r="1" spans="1:11" s="3" customFormat="1" ht="68.099999999999994" customHeight="1" x14ac:dyDescent="0.25">
      <c r="A1" s="1"/>
      <c r="B1" s="26" t="s">
        <v>23</v>
      </c>
      <c r="C1" s="26"/>
      <c r="D1" s="26"/>
      <c r="E1" s="26"/>
      <c r="F1" s="26"/>
      <c r="G1" s="26"/>
      <c r="H1" s="26"/>
      <c r="I1" s="1"/>
      <c r="J1" s="2"/>
      <c r="K1" s="2"/>
    </row>
    <row r="2" spans="1:11" ht="30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1" ht="24.95" customHeight="1" x14ac:dyDescent="0.25">
      <c r="A3" s="29" t="s">
        <v>18</v>
      </c>
      <c r="B3" s="29"/>
      <c r="C3" s="29"/>
      <c r="D3" s="29"/>
      <c r="E3" s="29"/>
      <c r="F3" s="29"/>
      <c r="G3" s="29"/>
      <c r="H3" s="29"/>
      <c r="I3" s="29"/>
      <c r="J3" s="29"/>
    </row>
    <row r="4" spans="1:11" ht="24.95" customHeight="1" x14ac:dyDescent="0.25">
      <c r="A4" s="58" t="s">
        <v>24</v>
      </c>
      <c r="B4" s="58"/>
      <c r="C4" s="58"/>
      <c r="D4" s="58"/>
      <c r="E4" s="58"/>
      <c r="F4" s="58"/>
      <c r="G4" s="58"/>
      <c r="H4" s="58"/>
      <c r="I4" s="58"/>
      <c r="J4" s="58"/>
    </row>
    <row r="5" spans="1:11" ht="30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1" ht="20.100000000000001" customHeight="1" x14ac:dyDescent="0.25">
      <c r="A6" s="27" t="s">
        <v>10</v>
      </c>
      <c r="B6" s="27"/>
      <c r="C6" s="64" t="s">
        <v>48</v>
      </c>
      <c r="D6" s="64"/>
      <c r="E6" s="64"/>
      <c r="F6" s="64"/>
      <c r="G6" s="30" t="s">
        <v>25</v>
      </c>
      <c r="H6" s="30"/>
      <c r="I6" s="16" t="s">
        <v>48</v>
      </c>
    </row>
    <row r="7" spans="1:11" ht="20.100000000000001" customHeight="1" x14ac:dyDescent="0.25">
      <c r="A7" s="27" t="s">
        <v>11</v>
      </c>
      <c r="B7" s="27"/>
      <c r="C7" s="64" t="s">
        <v>48</v>
      </c>
      <c r="D7" s="64"/>
      <c r="E7" s="64"/>
      <c r="F7" s="64"/>
      <c r="G7" s="27"/>
      <c r="H7" s="27"/>
    </row>
    <row r="8" spans="1:11" ht="20.100000000000001" customHeight="1" x14ac:dyDescent="0.25">
      <c r="A8" s="27" t="s">
        <v>12</v>
      </c>
      <c r="B8" s="27"/>
      <c r="C8" s="64" t="s">
        <v>48</v>
      </c>
      <c r="D8" s="64"/>
      <c r="E8" s="64"/>
      <c r="F8" s="64"/>
      <c r="G8" s="27" t="s">
        <v>26</v>
      </c>
      <c r="H8" s="27"/>
      <c r="I8" s="63" t="s">
        <v>48</v>
      </c>
      <c r="J8" s="63"/>
      <c r="K8" s="5"/>
    </row>
    <row r="9" spans="1:11" ht="30" customHeigh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1" ht="30" customHeight="1" x14ac:dyDescent="0.25">
      <c r="A10" s="17" t="s">
        <v>47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1" ht="15" customHeight="1" x14ac:dyDescent="0.25">
      <c r="A11" s="32" t="s">
        <v>0</v>
      </c>
      <c r="B11" s="33" t="s">
        <v>1</v>
      </c>
      <c r="C11" s="33"/>
      <c r="D11" s="33" t="s">
        <v>2</v>
      </c>
      <c r="E11" s="32" t="s">
        <v>3</v>
      </c>
      <c r="F11" s="32"/>
      <c r="G11" s="32" t="s">
        <v>4</v>
      </c>
      <c r="H11" s="32"/>
      <c r="I11" s="32" t="s">
        <v>6</v>
      </c>
      <c r="J11" s="32" t="s">
        <v>7</v>
      </c>
    </row>
    <row r="12" spans="1:11" ht="15" customHeight="1" x14ac:dyDescent="0.25">
      <c r="A12" s="32"/>
      <c r="B12" s="33"/>
      <c r="C12" s="33"/>
      <c r="D12" s="33"/>
      <c r="E12" s="32"/>
      <c r="F12" s="32"/>
      <c r="G12" s="32" t="s">
        <v>5</v>
      </c>
      <c r="H12" s="32"/>
      <c r="I12" s="32"/>
      <c r="J12" s="32"/>
    </row>
    <row r="13" spans="1:11" ht="15" customHeight="1" x14ac:dyDescent="0.25">
      <c r="A13" s="32"/>
      <c r="B13" s="33"/>
      <c r="C13" s="33"/>
      <c r="D13" s="33"/>
      <c r="E13" s="6" t="s">
        <v>8</v>
      </c>
      <c r="F13" s="6" t="s">
        <v>9</v>
      </c>
      <c r="G13" s="6" t="s">
        <v>21</v>
      </c>
      <c r="H13" s="6" t="s">
        <v>2</v>
      </c>
      <c r="I13" s="32"/>
      <c r="J13" s="32"/>
    </row>
    <row r="14" spans="1:11" ht="20.100000000000001" customHeight="1" x14ac:dyDescent="0.25">
      <c r="A14" s="9" t="s">
        <v>30</v>
      </c>
      <c r="B14" s="24"/>
      <c r="C14" s="25"/>
      <c r="D14" s="7" t="s">
        <v>45</v>
      </c>
      <c r="E14" s="13"/>
      <c r="F14" s="13"/>
      <c r="G14" s="13"/>
      <c r="H14" s="7" t="str">
        <f t="shared" ref="H14:H25" si="0">D14</f>
        <v>μg/l</v>
      </c>
      <c r="I14" s="14"/>
      <c r="J14" s="13"/>
    </row>
    <row r="15" spans="1:11" ht="20.100000000000001" customHeight="1" x14ac:dyDescent="0.25">
      <c r="A15" s="9" t="s">
        <v>34</v>
      </c>
      <c r="B15" s="18"/>
      <c r="C15" s="19"/>
      <c r="D15" s="7" t="s">
        <v>45</v>
      </c>
      <c r="E15" s="13"/>
      <c r="F15" s="13"/>
      <c r="G15" s="13"/>
      <c r="H15" s="7" t="str">
        <f t="shared" si="0"/>
        <v>μg/l</v>
      </c>
      <c r="I15" s="14"/>
      <c r="J15" s="13"/>
    </row>
    <row r="16" spans="1:11" ht="20.100000000000001" customHeight="1" x14ac:dyDescent="0.25">
      <c r="A16" s="9" t="s">
        <v>35</v>
      </c>
      <c r="B16" s="20"/>
      <c r="C16" s="21"/>
      <c r="D16" s="7" t="s">
        <v>45</v>
      </c>
      <c r="E16" s="13"/>
      <c r="F16" s="13"/>
      <c r="G16" s="13"/>
      <c r="H16" s="7" t="str">
        <f t="shared" si="0"/>
        <v>μg/l</v>
      </c>
      <c r="I16" s="14"/>
      <c r="J16" s="13"/>
    </row>
    <row r="17" spans="1:10" ht="20.100000000000001" customHeight="1" x14ac:dyDescent="0.25">
      <c r="A17" s="9" t="s">
        <v>36</v>
      </c>
      <c r="B17" s="20"/>
      <c r="C17" s="21"/>
      <c r="D17" s="7" t="s">
        <v>45</v>
      </c>
      <c r="E17" s="13"/>
      <c r="F17" s="13"/>
      <c r="G17" s="13"/>
      <c r="H17" s="7" t="str">
        <f t="shared" si="0"/>
        <v>μg/l</v>
      </c>
      <c r="I17" s="14"/>
      <c r="J17" s="13"/>
    </row>
    <row r="18" spans="1:10" ht="20.100000000000001" customHeight="1" x14ac:dyDescent="0.25">
      <c r="A18" s="9" t="s">
        <v>37</v>
      </c>
      <c r="B18" s="20"/>
      <c r="C18" s="21"/>
      <c r="D18" s="7" t="s">
        <v>45</v>
      </c>
      <c r="E18" s="13"/>
      <c r="F18" s="13"/>
      <c r="G18" s="13"/>
      <c r="H18" s="7" t="str">
        <f t="shared" si="0"/>
        <v>μg/l</v>
      </c>
      <c r="I18" s="14"/>
      <c r="J18" s="13"/>
    </row>
    <row r="19" spans="1:10" ht="20.100000000000001" customHeight="1" x14ac:dyDescent="0.25">
      <c r="A19" s="9" t="s">
        <v>38</v>
      </c>
      <c r="B19" s="20"/>
      <c r="C19" s="21"/>
      <c r="D19" s="7" t="s">
        <v>45</v>
      </c>
      <c r="E19" s="13"/>
      <c r="F19" s="13"/>
      <c r="G19" s="13"/>
      <c r="H19" s="7" t="str">
        <f t="shared" si="0"/>
        <v>μg/l</v>
      </c>
      <c r="I19" s="14"/>
      <c r="J19" s="13"/>
    </row>
    <row r="20" spans="1:10" ht="20.100000000000001" customHeight="1" x14ac:dyDescent="0.25">
      <c r="A20" s="9" t="s">
        <v>39</v>
      </c>
      <c r="B20" s="20"/>
      <c r="C20" s="21"/>
      <c r="D20" s="7" t="s">
        <v>45</v>
      </c>
      <c r="E20" s="13"/>
      <c r="F20" s="13"/>
      <c r="G20" s="13"/>
      <c r="H20" s="7" t="str">
        <f t="shared" si="0"/>
        <v>μg/l</v>
      </c>
      <c r="I20" s="14"/>
      <c r="J20" s="13"/>
    </row>
    <row r="21" spans="1:10" ht="20.100000000000001" customHeight="1" x14ac:dyDescent="0.25">
      <c r="A21" s="9" t="s">
        <v>40</v>
      </c>
      <c r="B21" s="20"/>
      <c r="C21" s="21"/>
      <c r="D21" s="7" t="s">
        <v>45</v>
      </c>
      <c r="E21" s="13"/>
      <c r="F21" s="13"/>
      <c r="G21" s="13"/>
      <c r="H21" s="7" t="str">
        <f t="shared" si="0"/>
        <v>μg/l</v>
      </c>
      <c r="I21" s="14"/>
      <c r="J21" s="13"/>
    </row>
    <row r="22" spans="1:10" ht="20.100000000000001" customHeight="1" x14ac:dyDescent="0.25">
      <c r="A22" s="9" t="s">
        <v>41</v>
      </c>
      <c r="B22" s="20"/>
      <c r="C22" s="21"/>
      <c r="D22" s="7" t="s">
        <v>45</v>
      </c>
      <c r="E22" s="13"/>
      <c r="F22" s="13"/>
      <c r="G22" s="13"/>
      <c r="H22" s="7" t="str">
        <f t="shared" si="0"/>
        <v>μg/l</v>
      </c>
      <c r="I22" s="14"/>
      <c r="J22" s="13"/>
    </row>
    <row r="23" spans="1:10" ht="20.100000000000001" customHeight="1" x14ac:dyDescent="0.25">
      <c r="A23" s="9" t="s">
        <v>42</v>
      </c>
      <c r="B23" s="20"/>
      <c r="C23" s="21"/>
      <c r="D23" s="7" t="s">
        <v>45</v>
      </c>
      <c r="E23" s="13"/>
      <c r="F23" s="13"/>
      <c r="G23" s="13"/>
      <c r="H23" s="7" t="str">
        <f t="shared" si="0"/>
        <v>μg/l</v>
      </c>
      <c r="I23" s="14"/>
      <c r="J23" s="13"/>
    </row>
    <row r="24" spans="1:10" ht="20.100000000000001" customHeight="1" x14ac:dyDescent="0.25">
      <c r="A24" s="9" t="s">
        <v>43</v>
      </c>
      <c r="B24" s="20"/>
      <c r="C24" s="21"/>
      <c r="D24" s="7" t="s">
        <v>45</v>
      </c>
      <c r="E24" s="13"/>
      <c r="F24" s="13"/>
      <c r="G24" s="13"/>
      <c r="H24" s="7" t="str">
        <f t="shared" si="0"/>
        <v>μg/l</v>
      </c>
      <c r="I24" s="14"/>
      <c r="J24" s="13"/>
    </row>
    <row r="25" spans="1:10" ht="20.100000000000001" customHeight="1" x14ac:dyDescent="0.25">
      <c r="A25" s="9" t="s">
        <v>44</v>
      </c>
      <c r="B25" s="22"/>
      <c r="C25" s="23"/>
      <c r="D25" s="7" t="s">
        <v>45</v>
      </c>
      <c r="E25" s="13"/>
      <c r="F25" s="13"/>
      <c r="G25" s="13"/>
      <c r="H25" s="7" t="str">
        <f t="shared" si="0"/>
        <v>μg/l</v>
      </c>
      <c r="I25" s="14"/>
      <c r="J25" s="13"/>
    </row>
    <row r="26" spans="1:10" s="3" customFormat="1" ht="30" customHeight="1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</row>
    <row r="27" spans="1:10" ht="30" customHeight="1" x14ac:dyDescent="0.25">
      <c r="A27" s="17" t="s">
        <v>22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ht="15" customHeight="1" x14ac:dyDescent="0.25">
      <c r="A28" s="32" t="s">
        <v>0</v>
      </c>
      <c r="B28" s="33" t="s">
        <v>1</v>
      </c>
      <c r="C28" s="33"/>
      <c r="D28" s="33" t="s">
        <v>2</v>
      </c>
      <c r="E28" s="32" t="s">
        <v>3</v>
      </c>
      <c r="F28" s="32"/>
      <c r="G28" s="32" t="s">
        <v>4</v>
      </c>
      <c r="H28" s="32"/>
      <c r="I28" s="32" t="s">
        <v>6</v>
      </c>
      <c r="J28" s="32" t="s">
        <v>7</v>
      </c>
    </row>
    <row r="29" spans="1:10" ht="15" customHeight="1" x14ac:dyDescent="0.25">
      <c r="A29" s="32"/>
      <c r="B29" s="33"/>
      <c r="C29" s="33"/>
      <c r="D29" s="33"/>
      <c r="E29" s="32"/>
      <c r="F29" s="32"/>
      <c r="G29" s="32" t="s">
        <v>5</v>
      </c>
      <c r="H29" s="32"/>
      <c r="I29" s="32"/>
      <c r="J29" s="32"/>
    </row>
    <row r="30" spans="1:10" ht="15" customHeight="1" x14ac:dyDescent="0.25">
      <c r="A30" s="32"/>
      <c r="B30" s="33"/>
      <c r="C30" s="33"/>
      <c r="D30" s="33"/>
      <c r="E30" s="6" t="s">
        <v>8</v>
      </c>
      <c r="F30" s="6" t="s">
        <v>9</v>
      </c>
      <c r="G30" s="6" t="s">
        <v>21</v>
      </c>
      <c r="H30" s="6" t="s">
        <v>2</v>
      </c>
      <c r="I30" s="32"/>
      <c r="J30" s="32"/>
    </row>
    <row r="31" spans="1:10" ht="20.100000000000001" customHeight="1" x14ac:dyDescent="0.25">
      <c r="A31" s="8" t="s">
        <v>27</v>
      </c>
      <c r="B31" s="18"/>
      <c r="C31" s="19"/>
      <c r="D31" s="7" t="s">
        <v>45</v>
      </c>
      <c r="E31" s="13"/>
      <c r="F31" s="13"/>
      <c r="G31" s="13"/>
      <c r="H31" s="7" t="str">
        <f t="shared" ref="H31:H33" si="1">D31</f>
        <v>μg/l</v>
      </c>
      <c r="I31" s="15"/>
      <c r="J31" s="13"/>
    </row>
    <row r="32" spans="1:10" ht="20.100000000000001" customHeight="1" x14ac:dyDescent="0.25">
      <c r="A32" s="8" t="s">
        <v>28</v>
      </c>
      <c r="B32" s="18"/>
      <c r="C32" s="19"/>
      <c r="D32" s="7" t="s">
        <v>45</v>
      </c>
      <c r="E32" s="13"/>
      <c r="F32" s="13"/>
      <c r="G32" s="13"/>
      <c r="H32" s="7" t="str">
        <f t="shared" si="1"/>
        <v>μg/l</v>
      </c>
      <c r="I32" s="15"/>
      <c r="J32" s="13"/>
    </row>
    <row r="33" spans="1:10" ht="20.100000000000001" customHeight="1" x14ac:dyDescent="0.25">
      <c r="A33" s="8" t="s">
        <v>29</v>
      </c>
      <c r="B33" s="22"/>
      <c r="C33" s="23"/>
      <c r="D33" s="7" t="s">
        <v>45</v>
      </c>
      <c r="E33" s="13"/>
      <c r="F33" s="13"/>
      <c r="G33" s="13"/>
      <c r="H33" s="7" t="str">
        <f t="shared" si="1"/>
        <v>μg/l</v>
      </c>
      <c r="I33" s="15"/>
      <c r="J33" s="13"/>
    </row>
    <row r="34" spans="1:10" ht="30" customHeight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30" customHeight="1" x14ac:dyDescent="0.25">
      <c r="A35" s="59" t="s">
        <v>31</v>
      </c>
      <c r="B35" s="60"/>
      <c r="C35" s="60"/>
      <c r="D35" s="60"/>
      <c r="E35" s="60"/>
      <c r="F35" s="60"/>
      <c r="G35" s="60"/>
      <c r="H35" s="60"/>
      <c r="I35" s="60"/>
      <c r="J35" s="61"/>
    </row>
    <row r="36" spans="1:10" ht="15" customHeight="1" x14ac:dyDescent="0.25">
      <c r="A36" s="32" t="s">
        <v>0</v>
      </c>
      <c r="B36" s="33" t="s">
        <v>1</v>
      </c>
      <c r="C36" s="33"/>
      <c r="D36" s="33" t="s">
        <v>2</v>
      </c>
      <c r="E36" s="32" t="s">
        <v>3</v>
      </c>
      <c r="F36" s="32"/>
      <c r="G36" s="32" t="s">
        <v>4</v>
      </c>
      <c r="H36" s="32"/>
      <c r="I36" s="32" t="s">
        <v>6</v>
      </c>
      <c r="J36" s="32" t="s">
        <v>7</v>
      </c>
    </row>
    <row r="37" spans="1:10" ht="15" customHeight="1" x14ac:dyDescent="0.25">
      <c r="A37" s="32"/>
      <c r="B37" s="33"/>
      <c r="C37" s="33"/>
      <c r="D37" s="33"/>
      <c r="E37" s="32"/>
      <c r="F37" s="32"/>
      <c r="G37" s="32" t="s">
        <v>5</v>
      </c>
      <c r="H37" s="32"/>
      <c r="I37" s="32"/>
      <c r="J37" s="32"/>
    </row>
    <row r="38" spans="1:10" ht="15" customHeight="1" x14ac:dyDescent="0.25">
      <c r="A38" s="32"/>
      <c r="B38" s="33"/>
      <c r="C38" s="33"/>
      <c r="D38" s="33"/>
      <c r="E38" s="6" t="s">
        <v>8</v>
      </c>
      <c r="F38" s="6" t="s">
        <v>9</v>
      </c>
      <c r="G38" s="6" t="s">
        <v>21</v>
      </c>
      <c r="H38" s="6" t="s">
        <v>2</v>
      </c>
      <c r="I38" s="32"/>
      <c r="J38" s="32"/>
    </row>
    <row r="39" spans="1:10" ht="20.100000000000001" customHeight="1" x14ac:dyDescent="0.25">
      <c r="A39" s="9" t="s">
        <v>32</v>
      </c>
      <c r="B39" s="18"/>
      <c r="C39" s="19"/>
      <c r="D39" s="7" t="s">
        <v>45</v>
      </c>
      <c r="E39" s="13"/>
      <c r="F39" s="13"/>
      <c r="G39" s="13"/>
      <c r="H39" s="7" t="str">
        <f>D39</f>
        <v>μg/l</v>
      </c>
      <c r="I39" s="14"/>
      <c r="J39" s="13"/>
    </row>
    <row r="40" spans="1:10" ht="20.100000000000001" customHeight="1" x14ac:dyDescent="0.25">
      <c r="A40" s="9" t="s">
        <v>33</v>
      </c>
      <c r="B40" s="24"/>
      <c r="C40" s="25"/>
      <c r="D40" s="7" t="s">
        <v>45</v>
      </c>
      <c r="E40" s="13"/>
      <c r="F40" s="13"/>
      <c r="G40" s="13"/>
      <c r="H40" s="7" t="str">
        <f>D40</f>
        <v>μg/l</v>
      </c>
      <c r="I40" s="14"/>
      <c r="J40" s="13"/>
    </row>
    <row r="41" spans="1:10" ht="30" customHeight="1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</row>
    <row r="42" spans="1:10" ht="30" customHeight="1" x14ac:dyDescent="0.25">
      <c r="A42" s="55" t="s">
        <v>46</v>
      </c>
      <c r="B42" s="56"/>
      <c r="C42" s="56"/>
      <c r="D42" s="56"/>
      <c r="E42" s="56"/>
      <c r="F42" s="56"/>
      <c r="G42" s="56"/>
      <c r="H42" s="56"/>
      <c r="I42" s="56"/>
      <c r="J42" s="57"/>
    </row>
    <row r="43" spans="1:10" ht="15" customHeight="1" x14ac:dyDescent="0.25">
      <c r="A43" s="41" t="s">
        <v>0</v>
      </c>
      <c r="B43" s="42"/>
      <c r="C43" s="42"/>
      <c r="D43" s="43"/>
      <c r="E43" s="38" t="s">
        <v>13</v>
      </c>
      <c r="F43" s="39"/>
      <c r="G43" s="40"/>
      <c r="H43" s="38" t="s">
        <v>14</v>
      </c>
      <c r="I43" s="39"/>
      <c r="J43" s="40"/>
    </row>
    <row r="44" spans="1:10" ht="200.1" customHeight="1" x14ac:dyDescent="0.25">
      <c r="A44" s="44"/>
      <c r="B44" s="45"/>
      <c r="C44" s="45"/>
      <c r="D44" s="46"/>
      <c r="E44" s="47"/>
      <c r="F44" s="48"/>
      <c r="G44" s="49"/>
      <c r="H44" s="47"/>
      <c r="I44" s="48"/>
      <c r="J44" s="49"/>
    </row>
    <row r="45" spans="1:10" ht="30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ht="15" x14ac:dyDescent="0.25">
      <c r="A46" s="54" t="s">
        <v>15</v>
      </c>
      <c r="B46" s="54"/>
      <c r="C46" s="54"/>
      <c r="D46" s="54"/>
      <c r="E46" s="54"/>
      <c r="F46" s="54"/>
      <c r="G46" s="54"/>
      <c r="H46" s="54"/>
      <c r="I46" s="54"/>
      <c r="J46" s="54"/>
    </row>
    <row r="47" spans="1:10" ht="200.1" customHeight="1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</row>
    <row r="48" spans="1:10" x14ac:dyDescent="0.25">
      <c r="A48" s="10" t="s">
        <v>16</v>
      </c>
      <c r="B48" s="10"/>
      <c r="C48" s="10"/>
      <c r="D48" s="10"/>
      <c r="E48" s="10"/>
      <c r="F48" s="10"/>
      <c r="G48" s="10"/>
      <c r="H48" s="10"/>
      <c r="I48" s="10"/>
      <c r="J48" s="10"/>
    </row>
    <row r="49" spans="1:10" ht="30" customHeight="1" x14ac:dyDescent="0.25">
      <c r="A49" s="35" t="s">
        <v>17</v>
      </c>
      <c r="B49" s="35"/>
      <c r="C49" s="35"/>
      <c r="D49" s="35"/>
      <c r="E49" s="35"/>
      <c r="F49" s="35"/>
      <c r="G49" s="35"/>
      <c r="H49" s="35"/>
      <c r="I49" s="35"/>
      <c r="J49" s="35"/>
    </row>
    <row r="50" spans="1:10" ht="15" x14ac:dyDescent="0.25">
      <c r="A50" s="11" t="s">
        <v>19</v>
      </c>
      <c r="B50" s="52"/>
      <c r="C50" s="52"/>
      <c r="D50" s="52"/>
      <c r="E50" s="53" t="s">
        <v>20</v>
      </c>
      <c r="F50" s="53"/>
      <c r="G50" s="53"/>
      <c r="H50" s="51"/>
      <c r="I50" s="51"/>
      <c r="J50" s="51"/>
    </row>
    <row r="51" spans="1:10" ht="60" customHeight="1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ht="15" x14ac:dyDescent="0.25">
      <c r="A52" s="12"/>
    </row>
    <row r="53" spans="1:10" ht="15" x14ac:dyDescent="0.25">
      <c r="A53" s="12"/>
    </row>
    <row r="54" spans="1:10" ht="15" x14ac:dyDescent="0.25">
      <c r="A54" s="12"/>
    </row>
  </sheetData>
  <sheetProtection algorithmName="SHA-512" hashValue="kEWsKbC81F8Hu4AeVAbvzko7dnaAwepnIg68Ckcg/gh8x2r9KvGtsruhItmHk7AxI2NMIJIY8IVRRTqoHOGp5g==" saltValue="AlSRx0zg1dTEb/PtQBHRvw==" spinCount="100000" sheet="1" selectLockedCells="1"/>
  <mergeCells count="67">
    <mergeCell ref="A5:J5"/>
    <mergeCell ref="A11:A13"/>
    <mergeCell ref="B11:C13"/>
    <mergeCell ref="D11:D13"/>
    <mergeCell ref="E11:F12"/>
    <mergeCell ref="G11:H11"/>
    <mergeCell ref="G12:H12"/>
    <mergeCell ref="I11:I13"/>
    <mergeCell ref="J11:J13"/>
    <mergeCell ref="C6:F6"/>
    <mergeCell ref="C7:F7"/>
    <mergeCell ref="C8:F8"/>
    <mergeCell ref="H43:J43"/>
    <mergeCell ref="A4:J4"/>
    <mergeCell ref="G28:H28"/>
    <mergeCell ref="A35:J35"/>
    <mergeCell ref="A26:J26"/>
    <mergeCell ref="A36:A38"/>
    <mergeCell ref="B36:C38"/>
    <mergeCell ref="D36:D38"/>
    <mergeCell ref="E36:F37"/>
    <mergeCell ref="G36:H36"/>
    <mergeCell ref="A10:J10"/>
    <mergeCell ref="I36:I38"/>
    <mergeCell ref="I8:J8"/>
    <mergeCell ref="G29:H29"/>
    <mergeCell ref="A28:A30"/>
    <mergeCell ref="B28:C30"/>
    <mergeCell ref="A51:J51"/>
    <mergeCell ref="A49:J49"/>
    <mergeCell ref="A45:J45"/>
    <mergeCell ref="A34:J34"/>
    <mergeCell ref="A9:J9"/>
    <mergeCell ref="E43:G43"/>
    <mergeCell ref="A43:D43"/>
    <mergeCell ref="A44:D44"/>
    <mergeCell ref="E44:G44"/>
    <mergeCell ref="A47:J47"/>
    <mergeCell ref="H50:J50"/>
    <mergeCell ref="B50:D50"/>
    <mergeCell ref="E50:G50"/>
    <mergeCell ref="A46:J46"/>
    <mergeCell ref="H44:J44"/>
    <mergeCell ref="A42:J42"/>
    <mergeCell ref="A41:J41"/>
    <mergeCell ref="B40:C40"/>
    <mergeCell ref="B39:C39"/>
    <mergeCell ref="I28:I30"/>
    <mergeCell ref="J28:J30"/>
    <mergeCell ref="D28:D30"/>
    <mergeCell ref="E28:F29"/>
    <mergeCell ref="J36:J38"/>
    <mergeCell ref="G37:H37"/>
    <mergeCell ref="B32:C33"/>
    <mergeCell ref="A27:J27"/>
    <mergeCell ref="B15:C25"/>
    <mergeCell ref="B14:C14"/>
    <mergeCell ref="B1:H1"/>
    <mergeCell ref="B31:C31"/>
    <mergeCell ref="A8:B8"/>
    <mergeCell ref="A2:J2"/>
    <mergeCell ref="G7:H7"/>
    <mergeCell ref="G8:H8"/>
    <mergeCell ref="A7:B7"/>
    <mergeCell ref="A6:B6"/>
    <mergeCell ref="A3:J3"/>
    <mergeCell ref="G6:H6"/>
  </mergeCells>
  <conditionalFormatting sqref="B50:D50">
    <cfRule type="expression" dxfId="9" priority="11">
      <formula>IF(B50&lt;&gt;"Tu vyplniť",1,0)</formula>
    </cfRule>
  </conditionalFormatting>
  <conditionalFormatting sqref="K8">
    <cfRule type="expression" dxfId="8" priority="10">
      <formula>IF(K8&lt;&gt;"Tu vyplniť",1,0)</formula>
    </cfRule>
  </conditionalFormatting>
  <conditionalFormatting sqref="I6">
    <cfRule type="expression" dxfId="4" priority="5">
      <formula>IF(I6&lt;&gt;"Tu vyplniť",1,0)</formula>
    </cfRule>
  </conditionalFormatting>
  <conditionalFormatting sqref="I8">
    <cfRule type="expression" dxfId="3" priority="4">
      <formula>IF(I8&lt;&gt;"Tu vyplniť",1,0)</formula>
    </cfRule>
  </conditionalFormatting>
  <conditionalFormatting sqref="C6">
    <cfRule type="expression" dxfId="2" priority="3">
      <formula>IF(C6&lt;&gt;"Tu vyplniť",1,0)</formula>
    </cfRule>
  </conditionalFormatting>
  <conditionalFormatting sqref="C7">
    <cfRule type="expression" dxfId="1" priority="2">
      <formula>IF(C7&lt;&gt;"Tu vyplniť",1,0)</formula>
    </cfRule>
  </conditionalFormatting>
  <conditionalFormatting sqref="C8">
    <cfRule type="expression" dxfId="0" priority="1">
      <formula>IF(C8&lt;&gt;"Tu vyplniť",1,0)</formula>
    </cfRule>
  </conditionalFormatting>
  <dataValidations count="6">
    <dataValidation type="custom" allowBlank="1" showInputMessage="1" showErrorMessage="1" errorTitle="Zadaná hodnota nie je správna !" error="Tu je možné zadať len:_x000a_1.) Dátum, alebo_x000a_2.) Dátum v správnom formáte, alebo_x000a_3.) Platný dátum." sqref="B50:D50 I14:I25 I39:I40">
      <formula1>AND(ISNUMBER(B14),LEFT(CELL("format",B14),1)="D")</formula1>
    </dataValidation>
    <dataValidation type="custom" allowBlank="1" showInputMessage="1" showErrorMessage="1" errorTitle="Zadaná hodnota nie je správna !" error="Tu je možné zadať len číselnú hodnotu." sqref="E31:G33 E14:G25 E39:G40">
      <formula1>ISNUMBER(E14)</formula1>
    </dataValidation>
    <dataValidation type="custom" allowBlank="1" showInputMessage="1" showErrorMessage="1" errorTitle="Zadaná hodnota nie je správna !" error="Tu je možné zadať len:_x000a_1.) Číselné hodnoty_x000a_2.) Hodnoty v správnom formáte, tj. &quot;##.##&quot;." sqref="I6">
      <formula1>AND(I6&lt;&gt;"",LEN(I6)=5,ISNUMBER(_xlfn.NUMBERVALUE(LEFT(I6,2),",")),MID(I6,3,1)=".",ISNUMBER(_xlfn.NUMBERVALUE(RIGHT(I6,2),",")))</formula1>
    </dataValidation>
    <dataValidation type="textLength" allowBlank="1" showInputMessage="1" showErrorMessage="1" errorTitle="Zadaná hodnota nie je správna !" error="Tu je možné zadať len:_x000a_1.) Číselné hodnoty_x000a_2.) Hodnoty medzi 9 - 12 znakov." sqref="I8:J8">
      <formula1>9</formula1>
      <formula2>12</formula2>
    </dataValidation>
    <dataValidation type="custom" allowBlank="1" showInputMessage="1" showErrorMessage="1" errorTitle="Zadaná hodnota nie je správna !" error="Tu je možné zadať len email v správnom formáte." sqref="C8">
      <formula1>AND(ISERROR(FIND(" ",C8)),LEN(C8)-LEN(SUBSTITUTE(C8,"@",""))=1,IFERROR(SEARCH("@",C8)&lt;SEARCH(".",C8,SEARCH("@",C8)),0),ISERROR(FIND(",",C8)),NOT(IFERROR(SEARCH(".",C8,SEARCH("@",C8))-SEARCH("@",C8),0)=1),LEFT(C8,1)&lt;&gt;".",RIGHT(C8,1)&lt;&gt;".")</formula1>
    </dataValidation>
    <dataValidation type="list" allowBlank="1" showInputMessage="1" showErrorMessage="1" sqref="D14:D25 D39:D40 D31:D33">
      <formula1>"mg/l,μg/l,mS/m,mmol/l,FNU/FAU*"</formula1>
    </dataValidation>
  </dataValidations>
  <printOptions horizontalCentered="1"/>
  <pageMargins left="0.19685039370078741" right="0.19685039370078741" top="0.39370078740157483" bottom="0.39370078740157483" header="0.6692913385826772" footer="0.6692913385826772"/>
  <pageSetup paperSize="9" fitToHeight="0" orientation="portrait" r:id="rId1"/>
  <headerFooter>
    <oddFooter>&amp;L&amp;"Arial,Normálne"&amp;6Rozborový list / MPS-SAA-4/2023&amp;R&amp;"-,Kurzíva"&amp;6&amp;P/&amp;N</oddFooter>
  </headerFooter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Rozborový list - SAA - 2304</vt:lpstr>
      <vt:lpstr>Metódy_53_SAA_2022</vt:lpstr>
      <vt:lpstr>'Rozborový list - SAA - 2304'!Oblasť_tlače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Rozborový list</dc:title>
  <dc:subject>53 - Odd. zákl. a anorg. chémie - ZOV</dc:subject>
  <dc:creator>Mariaca Enrique</dc:creator>
  <cp:keywords>53 - Odd. zákl. a anorg. chémie - SAA</cp:keywords>
  <cp:lastModifiedBy>Mariaca Enrique</cp:lastModifiedBy>
  <cp:lastPrinted>2023-04-13T07:13:26Z</cp:lastPrinted>
  <dcterms:created xsi:type="dcterms:W3CDTF">2022-03-17T11:01:49Z</dcterms:created>
  <dcterms:modified xsi:type="dcterms:W3CDTF">2023-04-21T07:06:07Z</dcterms:modified>
  <cp:version>01</cp:version>
</cp:coreProperties>
</file>