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nrique.mariaca\Downloads\"/>
    </mc:Choice>
  </mc:AlternateContent>
  <bookViews>
    <workbookView xWindow="0" yWindow="0" windowWidth="28740" windowHeight="11940" tabRatio="616"/>
  </bookViews>
  <sheets>
    <sheet name="MPS_PR_RR" sheetId="1" r:id="rId1"/>
  </sheets>
  <definedNames>
    <definedName name="_xlnm.Print_Area" localSheetId="0">MPS_PR_RR!$A$1:$K$54</definedName>
    <definedName name="Ukazovatele_RR">MPS_PR_RR!$E$33:$E$39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38" i="1" l="1"/>
  <c r="A34" i="1" l="1"/>
  <c r="A35" i="1" s="1"/>
  <c r="A36" i="1" s="1"/>
  <c r="A37" i="1" l="1"/>
  <c r="A45" i="1"/>
</calcChain>
</file>

<file path=xl/sharedStrings.xml><?xml version="1.0" encoding="utf-8"?>
<sst xmlns="http://schemas.openxmlformats.org/spreadsheetml/2006/main" count="107" uniqueCount="72">
  <si>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</si>
  <si>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</si>
  <si>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</si>
  <si>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</si>
  <si>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</si>
  <si>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</si>
  <si>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</si>
  <si>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</si>
  <si>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</si>
  <si>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</si>
  <si>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</si>
  <si>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</si>
  <si>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</si>
  <si>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</si>
  <si>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</si>
  <si>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</si>
  <si>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</si>
  <si>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</si>
  <si>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</si>
  <si>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</si>
  <si>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</si>
  <si>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</si>
  <si>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</si>
  <si>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</si>
  <si>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</si>
  <si>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</si>
  <si>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</si>
  <si>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</si>
  <si>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</si>
  <si>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</si>
  <si>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</si>
  <si>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</si>
  <si>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</si>
  <si>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</si>
  <si>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</si>
  <si>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</si>
  <si>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</si>
  <si>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</si>
  <si>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</si>
  <si>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</si>
  <si>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</si>
  <si>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</si>
  <si>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Vzorkovnica</t>
  </si>
  <si>
    <t>Ukazovateľ</t>
  </si>
  <si>
    <t>Tu vyplniť (voliteľné)</t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</si>
  <si>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</si>
  <si>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</si>
  <si>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</si>
  <si>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</si>
  <si>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</si>
  <si>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</si>
  <si>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</si>
  <si>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</si>
  <si>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rádiochemický rozbor</t>
  </si>
  <si>
    <t>modelová</t>
  </si>
  <si>
    <r>
      <t xml:space="preserve">objemová aktivita </t>
    </r>
    <r>
      <rPr>
        <vertAlign val="superscript"/>
        <sz val="8"/>
        <color theme="1"/>
        <rFont val="Arial"/>
        <family val="2"/>
        <charset val="238"/>
      </rPr>
      <t>222</t>
    </r>
    <r>
      <rPr>
        <sz val="8"/>
        <color theme="1"/>
        <rFont val="Arial"/>
        <family val="2"/>
        <charset val="238"/>
      </rPr>
      <t>Rn</t>
    </r>
  </si>
  <si>
    <r>
      <t xml:space="preserve">objemová aktivita </t>
    </r>
    <r>
      <rPr>
        <vertAlign val="superscript"/>
        <sz val="8"/>
        <color theme="1"/>
        <rFont val="Arial"/>
        <family val="2"/>
        <charset val="238"/>
      </rPr>
      <t>226</t>
    </r>
    <r>
      <rPr>
        <sz val="8"/>
        <color theme="1"/>
        <rFont val="Arial"/>
        <family val="2"/>
        <charset val="238"/>
      </rPr>
      <t>Ra</t>
    </r>
  </si>
  <si>
    <r>
      <t xml:space="preserve">objemová aktivita 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H</t>
    </r>
  </si>
  <si>
    <t>MPS-RR -10/2023</t>
  </si>
  <si>
    <t>celková objemová aktivita α</t>
  </si>
  <si>
    <t>celková objemová aktivita β</t>
  </si>
  <si>
    <t>250 ml PE</t>
  </si>
  <si>
    <t>20 ml HDPE</t>
  </si>
  <si>
    <t>pitná a povrchová voda</t>
  </si>
  <si>
    <r>
      <t xml:space="preserve">objemová aktivita izotopov uránu </t>
    </r>
    <r>
      <rPr>
        <vertAlign val="superscript"/>
        <sz val="8"/>
        <color theme="1"/>
        <rFont val="Arial"/>
        <family val="2"/>
        <charset val="238"/>
      </rPr>
      <t>234</t>
    </r>
    <r>
      <rPr>
        <sz val="8"/>
        <color theme="1"/>
        <rFont val="Arial"/>
        <family val="2"/>
        <charset val="238"/>
      </rPr>
      <t xml:space="preserve">U a </t>
    </r>
    <r>
      <rPr>
        <vertAlign val="superscript"/>
        <sz val="8"/>
        <color theme="1"/>
        <rFont val="Arial"/>
        <family val="2"/>
        <charset val="238"/>
      </rPr>
      <t>238</t>
    </r>
    <r>
      <rPr>
        <sz val="8"/>
        <color theme="1"/>
        <rFont val="Arial"/>
        <family val="2"/>
        <charset val="238"/>
      </rPr>
      <t>U</t>
    </r>
  </si>
  <si>
    <r>
      <t>hmotnostná koncentrácia uránu (U</t>
    </r>
    <r>
      <rPr>
        <vertAlign val="subscript"/>
        <sz val="8"/>
        <color theme="1"/>
        <rFont val="Arial"/>
        <family val="2"/>
        <charset val="238"/>
      </rPr>
      <t>nat</t>
    </r>
    <r>
      <rPr>
        <sz val="8"/>
        <color theme="1"/>
        <rFont val="Arial"/>
        <family val="2"/>
        <charset val="238"/>
      </rPr>
      <t>)</t>
    </r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</si>
  <si>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</si>
  <si>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5). O prípadnom zrušení niektorých ukazovateľov budú zainteresovaní účastníci informovaní včas prostredníctvom elektronickej pošty.</t>
    </r>
  </si>
  <si>
    <r>
      <t xml:space="preserve">Zoznam zaregistrovaných účastníkov skúšky spôsobilosti bude zverejnený na webovej stránke VÚVH (www.vuvh.sk/?lid=3) 10 dní po termíne určenom na zaslanie záväznej-prihlášky objednávky.
Pokyny a informácie k MPS budú zaregistrovaným účastníkom dostupné na webovej stránke VÚVH pred distribúciou vzoriek.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</si>
  <si>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v MPS bude účastníkovi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</si>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</sst>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67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8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166" fontId="3" fillId="0" borderId="60" xfId="0" applyNumberFormat="1" applyFont="1" applyFill="1" applyBorder="1" applyAlignment="1" applyProtection="1">
      <alignment horizontal="center" vertical="center"/>
      <protection hidden="1"/>
    </xf>
    <xf numFmtId="166" fontId="3" fillId="0" borderId="41" xfId="0" applyNumberFormat="1" applyFont="1" applyFill="1" applyBorder="1" applyAlignment="1" applyProtection="1">
      <alignment horizontal="center" vertical="center"/>
      <protection hidden="1"/>
    </xf>
    <xf numFmtId="166" fontId="3" fillId="0" borderId="63" xfId="0" applyNumberFormat="1" applyFont="1" applyFill="1" applyBorder="1" applyAlignment="1" applyProtection="1">
      <alignment horizontal="center" vertical="center"/>
      <protection hidden="1"/>
    </xf>
    <xf numFmtId="166" fontId="3" fillId="0" borderId="64" xfId="0" applyNumberFormat="1" applyFont="1" applyFill="1" applyBorder="1" applyAlignment="1" applyProtection="1">
      <alignment horizontal="center" vertical="center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</cellXfs>
  <cellStyles count="2">
    <cellStyle name="Hypertextové prepojenie" xfId="1" builtinId="8"/>
    <cellStyle name="Normálna" xfId="0" builtinId="0"/>
  </cellStyles>
  <dxfs count="29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10</xdr:col>
      <xdr:colOff>1060100</xdr:colOff>
      <xdr:row>1</xdr:row>
      <xdr:rowOff>94725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0"/>
          <a:ext cx="610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57"/>
  <sheetViews>
    <sheetView showGridLines="0" showRowColHeaders="0" tabSelected="1" view="pageBreakPreview" zoomScaleNormal="100" zoomScaleSheetLayoutView="100" workbookViewId="0">
      <selection activeCell="C10" sqref="C10:K10"/>
    </sheetView>
  </sheetViews>
  <sheetFormatPr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21" customFormat="1" ht="83.2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4.95" customHeight="1" x14ac:dyDescent="0.25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9.9499999999999993" customHeight="1" x14ac:dyDescent="0.25">
      <c r="A4" s="163" t="s">
        <v>70</v>
      </c>
      <c r="B4" s="163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30" customHeight="1" thickBo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52.5" customHeight="1" thickBot="1" x14ac:dyDescent="0.3">
      <c r="A6" s="159" t="s">
        <v>71</v>
      </c>
      <c r="B6" s="160"/>
      <c r="C6" s="161"/>
      <c r="D6" s="161"/>
      <c r="E6" s="161"/>
      <c r="F6" s="161"/>
      <c r="G6" s="161"/>
      <c r="H6" s="161"/>
      <c r="I6" s="161"/>
      <c r="J6" s="161"/>
      <c r="K6" s="162"/>
    </row>
    <row r="7" spans="1:11" ht="24.95" customHeight="1" x14ac:dyDescent="0.25">
      <c r="A7" s="165" t="s">
        <v>4</v>
      </c>
      <c r="B7" s="166"/>
      <c r="C7" s="155" t="s">
        <v>58</v>
      </c>
      <c r="D7" s="156"/>
      <c r="E7" s="156"/>
      <c r="F7" s="156"/>
      <c r="G7" s="156"/>
      <c r="H7" s="156"/>
      <c r="I7" s="156"/>
      <c r="J7" s="156"/>
      <c r="K7" s="157"/>
    </row>
    <row r="8" spans="1:11" ht="24.95" customHeight="1" x14ac:dyDescent="0.25">
      <c r="A8" s="164" t="s">
        <v>17</v>
      </c>
      <c r="B8" s="121"/>
      <c r="C8" s="152" t="s">
        <v>53</v>
      </c>
      <c r="D8" s="153"/>
      <c r="E8" s="153"/>
      <c r="F8" s="153"/>
      <c r="G8" s="153"/>
      <c r="H8" s="153"/>
      <c r="I8" s="153"/>
      <c r="J8" s="153"/>
      <c r="K8" s="154"/>
    </row>
    <row r="9" spans="1:11" ht="24.95" customHeight="1" thickBot="1" x14ac:dyDescent="0.3">
      <c r="A9" s="42" t="s">
        <v>5</v>
      </c>
      <c r="B9" s="43"/>
      <c r="C9" s="122" t="s">
        <v>63</v>
      </c>
      <c r="D9" s="123"/>
      <c r="E9" s="123"/>
      <c r="F9" s="123"/>
      <c r="G9" s="123"/>
      <c r="H9" s="123"/>
      <c r="I9" s="123"/>
      <c r="J9" s="123"/>
      <c r="K9" s="124"/>
    </row>
    <row r="10" spans="1:11" ht="20.100000000000001" customHeight="1" thickTop="1" x14ac:dyDescent="0.25">
      <c r="A10" s="129" t="s">
        <v>34</v>
      </c>
      <c r="B10" s="130"/>
      <c r="C10" s="117" t="s">
        <v>44</v>
      </c>
      <c r="D10" s="118"/>
      <c r="E10" s="118"/>
      <c r="F10" s="118"/>
      <c r="G10" s="118"/>
      <c r="H10" s="118"/>
      <c r="I10" s="118"/>
      <c r="J10" s="118"/>
      <c r="K10" s="119"/>
    </row>
    <row r="11" spans="1:11" ht="24.95" customHeight="1" x14ac:dyDescent="0.25">
      <c r="A11" s="127" t="s">
        <v>6</v>
      </c>
      <c r="B11" s="128"/>
      <c r="C11" s="108" t="s">
        <v>11</v>
      </c>
      <c r="D11" s="109"/>
      <c r="E11" s="95" t="s">
        <v>38</v>
      </c>
      <c r="F11" s="96"/>
      <c r="G11" s="96"/>
      <c r="H11" s="97"/>
      <c r="I11" s="120" t="s">
        <v>10</v>
      </c>
      <c r="J11" s="121"/>
      <c r="K11" s="8" t="s">
        <v>38</v>
      </c>
    </row>
    <row r="12" spans="1:11" ht="20.100000000000001" customHeight="1" x14ac:dyDescent="0.25">
      <c r="A12" s="38"/>
      <c r="B12" s="39"/>
      <c r="C12" s="115" t="s">
        <v>14</v>
      </c>
      <c r="D12" s="116"/>
      <c r="E12" s="114" t="s">
        <v>38</v>
      </c>
      <c r="F12" s="104"/>
      <c r="G12" s="104"/>
      <c r="H12" s="104"/>
      <c r="I12" s="104"/>
      <c r="J12" s="104"/>
      <c r="K12" s="105"/>
    </row>
    <row r="13" spans="1:11" ht="20.100000000000001" customHeight="1" thickBot="1" x14ac:dyDescent="0.3">
      <c r="A13" s="40"/>
      <c r="B13" s="41"/>
      <c r="C13" s="100" t="s">
        <v>32</v>
      </c>
      <c r="D13" s="101"/>
      <c r="E13" s="9" t="s">
        <v>38</v>
      </c>
      <c r="F13" s="106" t="s">
        <v>38</v>
      </c>
      <c r="G13" s="106"/>
      <c r="H13" s="106"/>
      <c r="I13" s="106"/>
      <c r="J13" s="106"/>
      <c r="K13" s="107"/>
    </row>
    <row r="14" spans="1:11" ht="24.95" customHeight="1" thickTop="1" x14ac:dyDescent="0.25">
      <c r="A14" s="36" t="s">
        <v>26</v>
      </c>
      <c r="B14" s="37"/>
      <c r="C14" s="98" t="s">
        <v>11</v>
      </c>
      <c r="D14" s="99"/>
      <c r="E14" s="95" t="s">
        <v>38</v>
      </c>
      <c r="F14" s="96"/>
      <c r="G14" s="96"/>
      <c r="H14" s="97"/>
      <c r="I14" s="102" t="s">
        <v>37</v>
      </c>
      <c r="J14" s="103"/>
      <c r="K14" s="11" t="s">
        <v>39</v>
      </c>
    </row>
    <row r="15" spans="1:11" ht="20.100000000000001" customHeight="1" x14ac:dyDescent="0.25">
      <c r="A15" s="38"/>
      <c r="B15" s="39"/>
      <c r="C15" s="108" t="s">
        <v>12</v>
      </c>
      <c r="D15" s="109"/>
      <c r="E15" s="114" t="s">
        <v>38</v>
      </c>
      <c r="F15" s="104"/>
      <c r="G15" s="104"/>
      <c r="H15" s="104"/>
      <c r="I15" s="104"/>
      <c r="J15" s="104"/>
      <c r="K15" s="105"/>
    </row>
    <row r="16" spans="1:11" ht="20.100000000000001" customHeight="1" x14ac:dyDescent="0.25">
      <c r="A16" s="38"/>
      <c r="B16" s="39"/>
      <c r="C16" s="108" t="s">
        <v>14</v>
      </c>
      <c r="D16" s="109"/>
      <c r="E16" s="114" t="s">
        <v>38</v>
      </c>
      <c r="F16" s="104"/>
      <c r="G16" s="104"/>
      <c r="H16" s="104"/>
      <c r="I16" s="104"/>
      <c r="J16" s="104"/>
      <c r="K16" s="105"/>
    </row>
    <row r="17" spans="1:11" ht="20.100000000000001" customHeight="1" x14ac:dyDescent="0.25">
      <c r="A17" s="44"/>
      <c r="B17" s="45"/>
      <c r="C17" s="108" t="s">
        <v>32</v>
      </c>
      <c r="D17" s="109"/>
      <c r="E17" s="10" t="s">
        <v>38</v>
      </c>
      <c r="F17" s="104" t="s">
        <v>38</v>
      </c>
      <c r="G17" s="104"/>
      <c r="H17" s="104"/>
      <c r="I17" s="104"/>
      <c r="J17" s="104"/>
      <c r="K17" s="105"/>
    </row>
    <row r="18" spans="1:11" ht="20.100000000000001" customHeight="1" x14ac:dyDescent="0.25">
      <c r="A18" s="125" t="s">
        <v>7</v>
      </c>
      <c r="B18" s="126"/>
      <c r="C18" s="95" t="s">
        <v>38</v>
      </c>
      <c r="D18" s="96"/>
      <c r="E18" s="112"/>
      <c r="F18" s="112"/>
      <c r="G18" s="112"/>
      <c r="H18" s="112"/>
      <c r="I18" s="112"/>
      <c r="J18" s="112"/>
      <c r="K18" s="113"/>
    </row>
    <row r="19" spans="1:11" ht="20.100000000000001" customHeight="1" thickBot="1" x14ac:dyDescent="0.3">
      <c r="A19" s="42" t="s">
        <v>8</v>
      </c>
      <c r="B19" s="43"/>
      <c r="C19" s="137" t="s">
        <v>38</v>
      </c>
      <c r="D19" s="138"/>
      <c r="E19" s="138"/>
      <c r="F19" s="138"/>
      <c r="G19" s="138"/>
      <c r="H19" s="139"/>
      <c r="I19" s="6" t="s">
        <v>36</v>
      </c>
      <c r="J19" s="110" t="s">
        <v>38</v>
      </c>
      <c r="K19" s="111"/>
    </row>
    <row r="20" spans="1:11" ht="20.100000000000001" customHeight="1" thickTop="1" x14ac:dyDescent="0.25">
      <c r="A20" s="36" t="s">
        <v>13</v>
      </c>
      <c r="B20" s="37"/>
      <c r="C20" s="142" t="s">
        <v>14</v>
      </c>
      <c r="D20" s="143"/>
      <c r="E20" s="114" t="s">
        <v>44</v>
      </c>
      <c r="F20" s="104"/>
      <c r="G20" s="104"/>
      <c r="H20" s="104"/>
      <c r="I20" s="104"/>
      <c r="J20" s="104"/>
      <c r="K20" s="105"/>
    </row>
    <row r="21" spans="1:11" ht="20.100000000000001" customHeight="1" x14ac:dyDescent="0.25">
      <c r="A21" s="44"/>
      <c r="B21" s="45"/>
      <c r="C21" s="115" t="s">
        <v>32</v>
      </c>
      <c r="D21" s="116"/>
      <c r="E21" s="23" t="s">
        <v>44</v>
      </c>
      <c r="F21" s="104" t="s">
        <v>44</v>
      </c>
      <c r="G21" s="104"/>
      <c r="H21" s="104"/>
      <c r="I21" s="104"/>
      <c r="J21" s="104"/>
      <c r="K21" s="105"/>
    </row>
    <row r="22" spans="1:11" ht="20.100000000000001" customHeight="1" thickBot="1" x14ac:dyDescent="0.3">
      <c r="A22" s="42" t="s">
        <v>35</v>
      </c>
      <c r="B22" s="43"/>
      <c r="C22" s="52" t="s">
        <v>38</v>
      </c>
      <c r="D22" s="53"/>
      <c r="E22" s="54"/>
      <c r="F22" s="7" t="s">
        <v>16</v>
      </c>
      <c r="G22" s="135" t="s">
        <v>38</v>
      </c>
      <c r="H22" s="136"/>
      <c r="I22" s="7" t="s">
        <v>15</v>
      </c>
      <c r="J22" s="133" t="s">
        <v>38</v>
      </c>
      <c r="K22" s="134"/>
    </row>
    <row r="23" spans="1:11" ht="20.100000000000001" customHeight="1" thickTop="1" x14ac:dyDescent="0.25">
      <c r="A23" s="36" t="s">
        <v>41</v>
      </c>
      <c r="B23" s="37"/>
      <c r="C23" s="12"/>
      <c r="D23" s="144" t="s">
        <v>18</v>
      </c>
      <c r="E23" s="145"/>
      <c r="F23" s="50" t="s">
        <v>21</v>
      </c>
      <c r="G23" s="51"/>
      <c r="H23" s="24">
        <v>0</v>
      </c>
      <c r="I23" s="140" t="s">
        <v>24</v>
      </c>
      <c r="J23" s="141"/>
      <c r="K23" s="25">
        <v>40</v>
      </c>
    </row>
    <row r="24" spans="1:11" ht="20.100000000000001" customHeight="1" x14ac:dyDescent="0.25">
      <c r="A24" s="38"/>
      <c r="B24" s="39"/>
      <c r="C24" s="13"/>
      <c r="D24" s="146" t="s">
        <v>19</v>
      </c>
      <c r="E24" s="147"/>
      <c r="F24" s="48" t="s">
        <v>22</v>
      </c>
      <c r="G24" s="49"/>
      <c r="H24" s="26">
        <v>9</v>
      </c>
      <c r="I24" s="88" t="s">
        <v>40</v>
      </c>
      <c r="J24" s="89"/>
      <c r="K24" s="27">
        <v>45191</v>
      </c>
    </row>
    <row r="25" spans="1:11" ht="20.100000000000001" customHeight="1" thickBot="1" x14ac:dyDescent="0.3">
      <c r="A25" s="40"/>
      <c r="B25" s="41"/>
      <c r="C25" s="14"/>
      <c r="D25" s="148" t="s">
        <v>20</v>
      </c>
      <c r="E25" s="149"/>
      <c r="F25" s="46" t="s">
        <v>23</v>
      </c>
      <c r="G25" s="47"/>
      <c r="H25" s="28">
        <v>20</v>
      </c>
      <c r="I25" s="86" t="s">
        <v>25</v>
      </c>
      <c r="J25" s="87"/>
      <c r="K25" s="29">
        <v>45223</v>
      </c>
    </row>
    <row r="26" spans="1:11" ht="20.100000000000001" customHeight="1" thickTop="1" thickBot="1" x14ac:dyDescent="0.3">
      <c r="A26" s="90" t="s">
        <v>9</v>
      </c>
      <c r="B26" s="91"/>
      <c r="C26" s="91"/>
      <c r="D26" s="91"/>
      <c r="E26" s="91"/>
      <c r="F26" s="91"/>
      <c r="G26" s="91"/>
      <c r="H26" s="91"/>
      <c r="I26" s="91"/>
      <c r="J26" s="91"/>
      <c r="K26" s="2">
        <f>SUMIF(C23:C25,"×",H23:H25)+K23+SUMIF(K33:K37,"×",I33:J37)+IF(COUNTIF(K38:K39,"×")&gt;0,I38,0)</f>
        <v>40</v>
      </c>
    </row>
    <row r="27" spans="1:11" ht="24.95" customHeight="1" x14ac:dyDescent="0.25">
      <c r="A27" s="150" t="s">
        <v>33</v>
      </c>
      <c r="B27" s="150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30" customHeight="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24.95" customHeight="1" x14ac:dyDescent="0.25">
      <c r="A29" s="85" t="s">
        <v>27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24.95" customHeight="1" x14ac:dyDescent="0.25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20.100000000000001" customHeight="1" thickBot="1" x14ac:dyDescent="0.3">
      <c r="A31" s="55" t="s">
        <v>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20.100000000000001" customHeight="1" x14ac:dyDescent="0.25">
      <c r="A32" s="18" t="s">
        <v>45</v>
      </c>
      <c r="B32" s="35" t="s">
        <v>48</v>
      </c>
      <c r="C32" s="35"/>
      <c r="D32" s="35"/>
      <c r="E32" s="35" t="s">
        <v>43</v>
      </c>
      <c r="F32" s="35"/>
      <c r="G32" s="35"/>
      <c r="H32" s="20" t="s">
        <v>42</v>
      </c>
      <c r="I32" s="35" t="s">
        <v>28</v>
      </c>
      <c r="J32" s="35"/>
      <c r="K32" s="19" t="s">
        <v>46</v>
      </c>
    </row>
    <row r="33" spans="1:11" ht="20.100000000000001" customHeight="1" x14ac:dyDescent="0.25">
      <c r="A33" s="17">
        <v>1</v>
      </c>
      <c r="B33" s="74" t="s">
        <v>54</v>
      </c>
      <c r="C33" s="75"/>
      <c r="D33" s="76"/>
      <c r="E33" s="32" t="s">
        <v>59</v>
      </c>
      <c r="F33" s="32"/>
      <c r="G33" s="32"/>
      <c r="H33" s="22" t="s">
        <v>62</v>
      </c>
      <c r="I33" s="33">
        <v>70</v>
      </c>
      <c r="J33" s="33"/>
      <c r="K33" s="15" t="s">
        <v>39</v>
      </c>
    </row>
    <row r="34" spans="1:11" ht="20.100000000000001" customHeight="1" x14ac:dyDescent="0.25">
      <c r="A34" s="17">
        <f>A33+1</f>
        <v>2</v>
      </c>
      <c r="B34" s="77"/>
      <c r="C34" s="78"/>
      <c r="D34" s="79"/>
      <c r="E34" s="32" t="s">
        <v>60</v>
      </c>
      <c r="F34" s="32"/>
      <c r="G34" s="32"/>
      <c r="H34" s="22" t="s">
        <v>62</v>
      </c>
      <c r="I34" s="33">
        <v>70</v>
      </c>
      <c r="J34" s="33"/>
      <c r="K34" s="15" t="s">
        <v>39</v>
      </c>
    </row>
    <row r="35" spans="1:11" ht="20.100000000000001" customHeight="1" x14ac:dyDescent="0.25">
      <c r="A35" s="17">
        <f t="shared" ref="A35:A37" si="0">A34+1</f>
        <v>3</v>
      </c>
      <c r="B35" s="77"/>
      <c r="C35" s="78"/>
      <c r="D35" s="79"/>
      <c r="E35" s="32" t="s">
        <v>55</v>
      </c>
      <c r="F35" s="32"/>
      <c r="G35" s="32"/>
      <c r="H35" s="22" t="s">
        <v>62</v>
      </c>
      <c r="I35" s="33">
        <v>70</v>
      </c>
      <c r="J35" s="33"/>
      <c r="K35" s="15" t="s">
        <v>39</v>
      </c>
    </row>
    <row r="36" spans="1:11" ht="20.100000000000001" customHeight="1" x14ac:dyDescent="0.25">
      <c r="A36" s="17">
        <f t="shared" si="0"/>
        <v>4</v>
      </c>
      <c r="B36" s="77"/>
      <c r="C36" s="78"/>
      <c r="D36" s="79"/>
      <c r="E36" s="32" t="s">
        <v>56</v>
      </c>
      <c r="F36" s="32"/>
      <c r="G36" s="32"/>
      <c r="H36" s="22" t="s">
        <v>62</v>
      </c>
      <c r="I36" s="33">
        <v>70</v>
      </c>
      <c r="J36" s="33"/>
      <c r="K36" s="15" t="s">
        <v>39</v>
      </c>
    </row>
    <row r="37" spans="1:11" ht="20.100000000000001" customHeight="1" x14ac:dyDescent="0.25">
      <c r="A37" s="17">
        <f t="shared" si="0"/>
        <v>5</v>
      </c>
      <c r="B37" s="77"/>
      <c r="C37" s="78"/>
      <c r="D37" s="79"/>
      <c r="E37" s="32" t="s">
        <v>57</v>
      </c>
      <c r="F37" s="32"/>
      <c r="G37" s="32"/>
      <c r="H37" s="22" t="s">
        <v>61</v>
      </c>
      <c r="I37" s="33">
        <v>70</v>
      </c>
      <c r="J37" s="33"/>
      <c r="K37" s="15" t="s">
        <v>39</v>
      </c>
    </row>
    <row r="38" spans="1:11" ht="24.95" customHeight="1" x14ac:dyDescent="0.25">
      <c r="A38" s="68">
        <f>A37+1</f>
        <v>6</v>
      </c>
      <c r="B38" s="77"/>
      <c r="C38" s="78"/>
      <c r="D38" s="79"/>
      <c r="E38" s="32" t="s">
        <v>65</v>
      </c>
      <c r="F38" s="32"/>
      <c r="G38" s="32"/>
      <c r="H38" s="83" t="s">
        <v>62</v>
      </c>
      <c r="I38" s="70">
        <v>70</v>
      </c>
      <c r="J38" s="71"/>
      <c r="K38" s="15" t="s">
        <v>39</v>
      </c>
    </row>
    <row r="39" spans="1:11" ht="24.95" customHeight="1" thickBot="1" x14ac:dyDescent="0.3">
      <c r="A39" s="69"/>
      <c r="B39" s="80"/>
      <c r="C39" s="81"/>
      <c r="D39" s="82"/>
      <c r="E39" s="34" t="s">
        <v>64</v>
      </c>
      <c r="F39" s="34"/>
      <c r="G39" s="34"/>
      <c r="H39" s="84"/>
      <c r="I39" s="72"/>
      <c r="J39" s="73"/>
      <c r="K39" s="16" t="s">
        <v>39</v>
      </c>
    </row>
    <row r="40" spans="1:11" ht="33" customHeight="1" x14ac:dyDescent="0.25">
      <c r="A40" s="67" t="s">
        <v>67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20.100000000000001" customHeight="1" x14ac:dyDescent="0.25">
      <c r="A41" s="66" t="s">
        <v>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71.25" customHeight="1" x14ac:dyDescent="0.25">
      <c r="A42" s="58" t="s">
        <v>49</v>
      </c>
      <c r="B42" s="58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39.75" customHeight="1" x14ac:dyDescent="0.25">
      <c r="A43" s="92" t="s">
        <v>50</v>
      </c>
      <c r="B43" s="58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39.75" customHeight="1" x14ac:dyDescent="0.25">
      <c r="A44" s="92" t="s">
        <v>52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15" x14ac:dyDescent="0.25">
      <c r="A45" s="94" t="str">
        <f>CONCATENATE("PR_",MID($C$7,5,3),"_",RIGHT($C$7,2),MID($C$7,9,2),"_",IF($K$11="Tu vyplniť","××.××",$K$11))</f>
        <v>PR_RR _2310_××.××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28.5" customHeight="1" x14ac:dyDescent="0.25">
      <c r="A46" s="58" t="s">
        <v>51</v>
      </c>
      <c r="B46" s="58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2.25" customHeight="1" x14ac:dyDescent="0.25">
      <c r="A47" s="58" t="s">
        <v>66</v>
      </c>
      <c r="B47" s="58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89" customHeight="1" x14ac:dyDescent="0.25">
      <c r="A48" s="58" t="s">
        <v>68</v>
      </c>
      <c r="B48" s="58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20.100000000000001" customHeight="1" x14ac:dyDescent="0.25">
      <c r="A49" s="61" t="s">
        <v>31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70.25" customHeight="1" x14ac:dyDescent="0.25">
      <c r="A50" s="57" t="s">
        <v>30</v>
      </c>
      <c r="B50" s="57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20.100000000000001" customHeight="1" x14ac:dyDescent="0.25">
      <c r="A51" s="61" t="s">
        <v>29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68" customHeight="1" x14ac:dyDescent="0.25">
      <c r="A52" s="59" t="s">
        <v>69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5" x14ac:dyDescent="0.25">
      <c r="A53" s="3" t="s">
        <v>1</v>
      </c>
      <c r="B53" s="63"/>
      <c r="C53" s="63"/>
      <c r="D53" s="63"/>
      <c r="E53" s="4"/>
      <c r="F53" s="64" t="s">
        <v>2</v>
      </c>
      <c r="G53" s="64"/>
      <c r="H53" s="64"/>
      <c r="I53" s="64"/>
      <c r="J53" s="65"/>
      <c r="K53" s="65"/>
    </row>
    <row r="54" spans="1:11" ht="60" customHeight="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5" x14ac:dyDescent="0.25">
      <c r="A55" s="5"/>
    </row>
    <row r="56" spans="1:11" ht="15" x14ac:dyDescent="0.25">
      <c r="A56" s="5"/>
    </row>
    <row r="57" spans="1:11" ht="15" x14ac:dyDescent="0.25">
      <c r="A57" s="5"/>
    </row>
  </sheetData>
  <sheetProtection algorithmName="SHA-512" hashValue="0ECvugAdxpisIFWk87PtyaLEk+Qzru3aMq1as3M6j4LIbaUCXQL5OGrUuZJ5PXj0e+QPeZRn+uD4Jm9/kDM9Ug==" saltValue="LHc2Idh+M51DIdKqGRZwng==" spinCount="100000" sheet="1" selectLockedCells="1"/>
  <mergeCells count="98">
    <mergeCell ref="A3:K3"/>
    <mergeCell ref="A5:K5"/>
    <mergeCell ref="A6:K6"/>
    <mergeCell ref="A4:K4"/>
    <mergeCell ref="A8:B8"/>
    <mergeCell ref="A7:B7"/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8:K8"/>
    <mergeCell ref="C7:K7"/>
    <mergeCell ref="A19:B19"/>
    <mergeCell ref="A18:B18"/>
    <mergeCell ref="A14:B17"/>
    <mergeCell ref="A11:B13"/>
    <mergeCell ref="A10:B10"/>
    <mergeCell ref="C12:D12"/>
    <mergeCell ref="E11:H11"/>
    <mergeCell ref="C10:K10"/>
    <mergeCell ref="E12:K12"/>
    <mergeCell ref="A9:B9"/>
    <mergeCell ref="I11:J11"/>
    <mergeCell ref="C9:K9"/>
    <mergeCell ref="E14:H14"/>
    <mergeCell ref="C14:D14"/>
    <mergeCell ref="C13:D13"/>
    <mergeCell ref="I14:J14"/>
    <mergeCell ref="F21:K21"/>
    <mergeCell ref="F13:K13"/>
    <mergeCell ref="C15:D15"/>
    <mergeCell ref="C16:D16"/>
    <mergeCell ref="J19:K19"/>
    <mergeCell ref="C18:K18"/>
    <mergeCell ref="E16:K16"/>
    <mergeCell ref="C17:D17"/>
    <mergeCell ref="F17:K17"/>
    <mergeCell ref="E15:K15"/>
    <mergeCell ref="A42:K42"/>
    <mergeCell ref="A46:K46"/>
    <mergeCell ref="A47:K47"/>
    <mergeCell ref="A44:K44"/>
    <mergeCell ref="A45:K45"/>
    <mergeCell ref="A43:K43"/>
    <mergeCell ref="A29:K29"/>
    <mergeCell ref="A30:K30"/>
    <mergeCell ref="I25:J25"/>
    <mergeCell ref="I24:J24"/>
    <mergeCell ref="A26:J26"/>
    <mergeCell ref="A41:K41"/>
    <mergeCell ref="I34:J34"/>
    <mergeCell ref="I33:J33"/>
    <mergeCell ref="I32:J32"/>
    <mergeCell ref="E34:G34"/>
    <mergeCell ref="I35:J35"/>
    <mergeCell ref="E33:G33"/>
    <mergeCell ref="E32:G32"/>
    <mergeCell ref="A40:K40"/>
    <mergeCell ref="E38:G38"/>
    <mergeCell ref="A38:A39"/>
    <mergeCell ref="I38:J39"/>
    <mergeCell ref="B33:D39"/>
    <mergeCell ref="H38:H39"/>
    <mergeCell ref="A54:K54"/>
    <mergeCell ref="A50:K50"/>
    <mergeCell ref="A52:K52"/>
    <mergeCell ref="A51:K51"/>
    <mergeCell ref="A48:K48"/>
    <mergeCell ref="A49:K49"/>
    <mergeCell ref="B53:D53"/>
    <mergeCell ref="F53:I53"/>
    <mergeCell ref="J53:K53"/>
    <mergeCell ref="A1:K1"/>
    <mergeCell ref="E37:G37"/>
    <mergeCell ref="I37:J37"/>
    <mergeCell ref="E39:G39"/>
    <mergeCell ref="E35:G35"/>
    <mergeCell ref="E36:G36"/>
    <mergeCell ref="I36:J36"/>
    <mergeCell ref="B32:D32"/>
    <mergeCell ref="A23:B25"/>
    <mergeCell ref="A22:B22"/>
    <mergeCell ref="A20:B21"/>
    <mergeCell ref="F25:G25"/>
    <mergeCell ref="F24:G24"/>
    <mergeCell ref="F23:G23"/>
    <mergeCell ref="C22:E22"/>
    <mergeCell ref="A31:K31"/>
  </mergeCells>
  <conditionalFormatting sqref="K11">
    <cfRule type="expression" dxfId="28" priority="45">
      <formula>IF(K11&lt;&gt;"Tu vyplniť",1,0)</formula>
    </cfRule>
  </conditionalFormatting>
  <conditionalFormatting sqref="E12:K12">
    <cfRule type="expression" dxfId="27" priority="44">
      <formula>IF(E12&lt;&gt;"Tu vyplniť",1,0)</formula>
    </cfRule>
  </conditionalFormatting>
  <conditionalFormatting sqref="E13">
    <cfRule type="expression" dxfId="26" priority="43">
      <formula>IF(E13&lt;&gt;"Tu vyplniť",1,0)</formula>
    </cfRule>
  </conditionalFormatting>
  <conditionalFormatting sqref="F13:K13">
    <cfRule type="expression" dxfId="25" priority="42">
      <formula>IF(F13&lt;&gt;"Tu vyplniť",1,0)</formula>
    </cfRule>
  </conditionalFormatting>
  <conditionalFormatting sqref="E14:H14">
    <cfRule type="expression" dxfId="24" priority="41">
      <formula>IF(E14&lt;&gt;"Tu vyplniť",1,0)</formula>
    </cfRule>
  </conditionalFormatting>
  <conditionalFormatting sqref="E16:K16">
    <cfRule type="expression" dxfId="23" priority="40">
      <formula>IF(E16&lt;&gt;"Tu vyplniť",1,0)</formula>
    </cfRule>
  </conditionalFormatting>
  <conditionalFormatting sqref="F17:K17">
    <cfRule type="expression" dxfId="22" priority="38">
      <formula>IF(F17&lt;&gt;"Tu vyplniť",1,0)</formula>
    </cfRule>
  </conditionalFormatting>
  <conditionalFormatting sqref="K14">
    <cfRule type="expression" dxfId="21" priority="37">
      <formula>IF(K14&lt;&gt;"Tu zvoliť",1,0)</formula>
    </cfRule>
  </conditionalFormatting>
  <conditionalFormatting sqref="E15:K15">
    <cfRule type="expression" dxfId="20" priority="31">
      <formula>IF(E15&lt;&gt;"Tu vyplniť",1,0)</formula>
    </cfRule>
  </conditionalFormatting>
  <conditionalFormatting sqref="C19:H19">
    <cfRule type="expression" dxfId="19" priority="30">
      <formula>IF(C19&lt;&gt;"Tu vyplniť",1,0)</formula>
    </cfRule>
  </conditionalFormatting>
  <conditionalFormatting sqref="J19:K19">
    <cfRule type="expression" dxfId="18" priority="29">
      <formula>IF(J19&lt;&gt;"Tu vyplniť",1,0)</formula>
    </cfRule>
  </conditionalFormatting>
  <conditionalFormatting sqref="C18:K18">
    <cfRule type="expression" dxfId="17" priority="27">
      <formula>IF(C18&lt;&gt;"Tu vyplniť",1,0)</formula>
    </cfRule>
  </conditionalFormatting>
  <conditionalFormatting sqref="E20:K20">
    <cfRule type="expression" dxfId="16" priority="26">
      <formula>IF(E20&lt;&gt;"Tu vyplniť (voliteľné)",1,0)</formula>
    </cfRule>
  </conditionalFormatting>
  <conditionalFormatting sqref="F21:K21">
    <cfRule type="expression" dxfId="15" priority="24">
      <formula>IF(F21&lt;&gt;"Tu vyplniť (voliteľné)",1,0)</formula>
    </cfRule>
  </conditionalFormatting>
  <conditionalFormatting sqref="C22:E22">
    <cfRule type="expression" dxfId="14" priority="23">
      <formula>IF(C22&lt;&gt;"Tu vyplniť",1,0)</formula>
    </cfRule>
  </conditionalFormatting>
  <conditionalFormatting sqref="G22:H22">
    <cfRule type="expression" dxfId="13" priority="22">
      <formula>IF(G22&lt;&gt;"Tu vyplniť",1,0)</formula>
    </cfRule>
  </conditionalFormatting>
  <conditionalFormatting sqref="J22:K22">
    <cfRule type="expression" dxfId="12" priority="21">
      <formula>IF(J22&lt;&gt;"Tu vyplniť",1,0)</formula>
    </cfRule>
  </conditionalFormatting>
  <conditionalFormatting sqref="E11:H11">
    <cfRule type="expression" dxfId="11" priority="20">
      <formula>IF(E11&lt;&gt;"Tu vyplniť",1,0)</formula>
    </cfRule>
  </conditionalFormatting>
  <conditionalFormatting sqref="K34">
    <cfRule type="expression" dxfId="10" priority="17">
      <formula>IF(K34&lt;&gt;"Tu zvoliť",1,0)</formula>
    </cfRule>
  </conditionalFormatting>
  <conditionalFormatting sqref="K33">
    <cfRule type="expression" dxfId="9" priority="18">
      <formula>IF(K33&lt;&gt;"Tu zvoliť",1,0)</formula>
    </cfRule>
  </conditionalFormatting>
  <conditionalFormatting sqref="B53">
    <cfRule type="expression" dxfId="8" priority="16">
      <formula>IF(B53&lt;&gt;"Tu vyplniť",1,0)</formula>
    </cfRule>
  </conditionalFormatting>
  <conditionalFormatting sqref="K35">
    <cfRule type="expression" dxfId="7" priority="15">
      <formula>IF(K35&lt;&gt;"Tu zvoliť",1,0)</formula>
    </cfRule>
  </conditionalFormatting>
  <conditionalFormatting sqref="K36">
    <cfRule type="expression" dxfId="6" priority="14">
      <formula>IF(K36&lt;&gt;"Tu zvoliť",1,0)</formula>
    </cfRule>
  </conditionalFormatting>
  <conditionalFormatting sqref="K37">
    <cfRule type="expression" dxfId="5" priority="13">
      <formula>IF(K37&lt;&gt;"Tu zvoliť",1,0)</formula>
    </cfRule>
  </conditionalFormatting>
  <conditionalFormatting sqref="K39">
    <cfRule type="expression" dxfId="4" priority="12">
      <formula>IF(K39&lt;&gt;"Tu zvoliť",1,0)</formula>
    </cfRule>
  </conditionalFormatting>
  <conditionalFormatting sqref="K38">
    <cfRule type="expression" dxfId="3" priority="6">
      <formula>IF(K38&lt;&gt;"Tu zvoliť",1,0)</formula>
    </cfRule>
  </conditionalFormatting>
  <conditionalFormatting sqref="E21">
    <cfRule type="expression" dxfId="2" priority="3">
      <formula>IF(E21&lt;&gt;"Tu vyplniť (voliteľné)",1,0)</formula>
    </cfRule>
  </conditionalFormatting>
  <conditionalFormatting sqref="E17">
    <cfRule type="expression" dxfId="1" priority="2">
      <formula>IF(E17&lt;&gt;"Tu vyplniť",1,0)</formula>
    </cfRule>
  </conditionalFormatting>
  <conditionalFormatting sqref="C10:K10">
    <cfRule type="expression" dxfId="0" priority="1">
      <formula>IF(C10&lt;&gt;"Tu vyplniť (voliteľné)",1,0)</formula>
    </cfRule>
  </conditionalFormatting>
  <dataValidations count="10">
    <dataValidation type="list" allowBlank="1" showInputMessage="1" showErrorMessage="1" sqref="C23:C25 K33:K39">
      <formula1>"×"</formula1>
    </dataValidation>
    <dataValidation type="custom" allowBlank="1" showInputMessage="1" showErrorMessage="1" sqref="K24:K25 B53:D53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21 E13 E17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objednávka/MPS-RR-10/2023&amp;R&amp;"-,Kurzíva"&amp;6&amp;P/&amp;N              </oddFooter>
  </headerFooter>
  <rowBreaks count="2" manualBreakCount="2">
    <brk id="28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MPS_PR_RR</vt:lpstr>
      <vt:lpstr>MPS_PR_RR!Oblasť_tlače</vt:lpstr>
      <vt:lpstr>Ukazovatele_RR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MBR</cp:keywords>
  <cp:lastModifiedBy>Mariaca Enrique</cp:lastModifiedBy>
  <cp:lastPrinted>2023-07-26T10:57:35Z</cp:lastPrinted>
  <dcterms:created xsi:type="dcterms:W3CDTF">2022-03-17T11:01:49Z</dcterms:created>
  <dcterms:modified xsi:type="dcterms:W3CDTF">2023-08-10T12:45:11Z</dcterms:modified>
  <cp:version>01</cp:version>
</cp:coreProperties>
</file>